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001649\Downloads\"/>
    </mc:Choice>
  </mc:AlternateContent>
  <xr:revisionPtr revIDLastSave="0" documentId="13_ncr:1_{A0CA29A9-6CD9-4171-BC1F-B3F4BB1E60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Sheet1!$A$5:$K$5</definedName>
    <definedName name="_xlnm.Print_Titles" localSheetId="0">Sheet1!$4:$4</definedName>
  </definedNames>
  <calcPr calcId="191029"/>
</workbook>
</file>

<file path=xl/calcChain.xml><?xml version="1.0" encoding="utf-8"?>
<calcChain xmlns="http://schemas.openxmlformats.org/spreadsheetml/2006/main">
  <c r="K909" i="1" l="1"/>
  <c r="J909" i="1"/>
  <c r="H909" i="1"/>
  <c r="G909" i="1"/>
  <c r="F909" i="1"/>
  <c r="E909" i="1"/>
  <c r="D909" i="1"/>
  <c r="F857" i="1" l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<sst xmlns="http://schemas.openxmlformats.org/spreadsheetml/2006/main" count="1825" uniqueCount="923">
  <si>
    <t>Sr. No.</t>
  </si>
  <si>
    <t>ARN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</si>
  <si>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</si>
  <si>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</si>
  <si>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</si>
  <si>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</si>
  <si>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</si>
  <si>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</si>
  <si>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</si>
  <si>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Bluechip Corporate Investment Centre Ltd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</si>
  <si>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</si>
  <si>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</si>
  <si>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</si>
  <si>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</si>
  <si>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</si>
  <si>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</si>
  <si>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</si>
  <si>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</si>
  <si>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</si>
  <si>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</si>
  <si>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</si>
  <si>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</si>
  <si>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</si>
  <si>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</si>
  <si>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</si>
  <si>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</si>
  <si>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</si>
  <si>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</si>
  <si>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</si>
  <si>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K Arun Kumar</t>
  </si>
  <si>
    <t>P.H. Financial &amp; Investment Consultants Pvt. Ltd.</t>
  </si>
  <si>
    <t>Russell Credit Limited</t>
  </si>
  <si>
    <t>Indusind Bank Ltd</t>
  </si>
  <si>
    <t>Nayan Balmukund Saraiya</t>
  </si>
  <si>
    <t>ICICI Securities Limited</t>
  </si>
  <si>
    <t>Om Spectrum Financial Consultants Pvt. Ltd.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</si>
  <si>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</si>
  <si>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</si>
  <si>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</si>
  <si>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</si>
  <si>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</si>
  <si>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Ishwar Financial Services</t>
  </si>
  <si>
    <t>Ganesh Shridhar Shanbhag</t>
  </si>
  <si>
    <t>Roopa Venkatkrishnan</t>
  </si>
  <si>
    <t>Rajbir Singh</t>
  </si>
  <si>
    <t>Wealth First Advisors Pvt Ltd</t>
  </si>
  <si>
    <t>Dipak Kumar Das</t>
  </si>
  <si>
    <t>Prescient Financial Solutions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</si>
  <si>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</si>
  <si>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</si>
  <si>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</si>
  <si>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</si>
  <si>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</si>
  <si>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</si>
  <si>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Right Choice Securities Pvt Ltd</t>
  </si>
  <si>
    <t>VUK Finvest Consultants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</si>
  <si>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</si>
  <si>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</si>
  <si>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</si>
  <si>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</si>
  <si>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</si>
  <si>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</si>
  <si>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</si>
  <si>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</si>
  <si>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</si>
  <si>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</si>
  <si>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Anjali Investment &amp; Consultants</t>
  </si>
  <si>
    <t>Hari Ghanashyam Kamat</t>
  </si>
  <si>
    <t>Bharat Bhushan &amp; Co.</t>
  </si>
  <si>
    <t>Ashwin Rasiklal Vajani</t>
  </si>
  <si>
    <t>Purnima Securities Pvt Ltd</t>
  </si>
  <si>
    <t>Edge Corporate Services Pvt Ltd</t>
  </si>
  <si>
    <t>Rakesh Pasricha</t>
  </si>
  <si>
    <t>Think Financial &amp; Insurance Cons Pvt Ltd</t>
  </si>
  <si>
    <t>Prabhudas Lilladher Pvt Ltd</t>
  </si>
  <si>
    <t>Sundaram Finance Limited</t>
  </si>
  <si>
    <t>SKM Management Services</t>
  </si>
  <si>
    <t>Disha Finance &amp; Investment Pvt Ltd</t>
  </si>
  <si>
    <t>Wealthcare Securities Private Limited</t>
  </si>
  <si>
    <t>JHAVERI SECURITIES LTD</t>
  </si>
  <si>
    <t>Power Pusher Financial Services LLP</t>
  </si>
  <si>
    <t>Deutsche Bank AG</t>
  </si>
  <si>
    <t>Hari Mohan Gupta</t>
  </si>
  <si>
    <t>Yogesh Jayant Shah</t>
  </si>
  <si>
    <t>Mukesh R Parikh</t>
  </si>
  <si>
    <t>PTIC (P) Ltd</t>
  </si>
  <si>
    <t>Union Bank of India</t>
  </si>
  <si>
    <t>Bank of India</t>
  </si>
  <si>
    <t>UTI Infrastructure Technology And Services Ltd</t>
  </si>
  <si>
    <t>Blue Chip Investments</t>
  </si>
  <si>
    <t>Gupta Investments</t>
  </si>
  <si>
    <t>Shagun Sandeep Sutaria</t>
  </si>
  <si>
    <t>Common Wealth</t>
  </si>
  <si>
    <t>Ramesh Chand Maloo</t>
  </si>
  <si>
    <t>Darashaw &amp; Co. Pvt Ltd</t>
  </si>
  <si>
    <t>Dipankar Das</t>
  </si>
  <si>
    <t>Deep Management &amp; Eco Consultants Private Limited</t>
  </si>
  <si>
    <t>Mukesh Kumar.M</t>
  </si>
  <si>
    <t>Merchant Investment Consultancy Private Limited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</si>
  <si>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</si>
  <si>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</si>
  <si>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</si>
  <si>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</si>
  <si>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</si>
  <si>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</si>
  <si>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</si>
  <si>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</si>
  <si>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</si>
  <si>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</si>
  <si>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</si>
  <si>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</si>
  <si>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</si>
  <si>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Rachit Consultants</t>
  </si>
  <si>
    <t>Rashmi Thukral</t>
  </si>
  <si>
    <t>HDFC Securities Ltd</t>
  </si>
  <si>
    <t>Dhruv Lalit Mehta</t>
  </si>
  <si>
    <t>Allegro Capital Advisors Pvt Ltd</t>
  </si>
  <si>
    <t>Edelweiss Financial Services Limited</t>
  </si>
  <si>
    <t>Vcare Investment Services Pvt. Ltd.</t>
  </si>
  <si>
    <t>Shifali Satsangee</t>
  </si>
  <si>
    <t>Abchlor Investment Advisors (P) Ltd</t>
  </si>
  <si>
    <t>Sharekhan Limited</t>
  </si>
  <si>
    <t>Relacs Investment &amp; Financial Services Pvt Ltd</t>
  </si>
  <si>
    <t>Wiseinvest Advisors Pvt. Ltd.</t>
  </si>
  <si>
    <t>Ventura Securities Ltd</t>
  </si>
  <si>
    <t>Iqbal Singh</t>
  </si>
  <si>
    <t>Yes Bank Limited</t>
  </si>
  <si>
    <t>Safe Investment &amp; Financial Services</t>
  </si>
  <si>
    <t>Coolbrain Consultants Private Ltd.</t>
  </si>
  <si>
    <t>Gajendra Hiralal Jain</t>
  </si>
  <si>
    <t>Peakalpha Investment Services (P) Ltd.,</t>
  </si>
  <si>
    <t>Investor Shoppe Consultancy Private Limited</t>
  </si>
  <si>
    <t>Verdant Financial Advisory Services Private Limited</t>
  </si>
  <si>
    <t>SMC Global Securities Limited</t>
  </si>
  <si>
    <t>Kukku Consultants Private Limited</t>
  </si>
  <si>
    <t>Pioneer Client Associates Private Limited</t>
  </si>
  <si>
    <t>Reliance Securities Limited</t>
  </si>
  <si>
    <t>Mahindra &amp; Mahindra Financial Services Limited</t>
  </si>
  <si>
    <t>International Money Matters Private Limited</t>
  </si>
  <si>
    <t>Abacus Corporation Private Limited</t>
  </si>
  <si>
    <t>Crescore Wealth Management Services Pvt. Ltd.</t>
  </si>
  <si>
    <t>SMR Consultancy Private Limited</t>
  </si>
  <si>
    <t>S J Investment Services Pvt Ltd</t>
  </si>
  <si>
    <t>Vista Wealth Consultants Private Limited</t>
  </si>
  <si>
    <t>Harish S Kotian</t>
  </si>
  <si>
    <t>Comsol Financial Solutions Private Limited</t>
  </si>
  <si>
    <t>Director General Posts</t>
  </si>
  <si>
    <t>Ambit Capital Private Limited</t>
  </si>
  <si>
    <t>Kirti Tejas Merchant</t>
  </si>
  <si>
    <t>Veena Chandra</t>
  </si>
  <si>
    <t>Yash Consultants</t>
  </si>
  <si>
    <t>Jayakumari Ishwarlal Shah</t>
  </si>
  <si>
    <t>IFAN FINSERV PRIVATE LIMITED</t>
  </si>
  <si>
    <t>Arihant Capital Markets Limited</t>
  </si>
  <si>
    <t>Padam Singh Raj Purohit</t>
  </si>
  <si>
    <t>Kshitiz Agarwal</t>
  </si>
  <si>
    <t>Vision Ahead Services (Pvt) Ltd</t>
  </si>
  <si>
    <t>Value Invest Wealth Management (India) Pvt. Ltd.</t>
  </si>
  <si>
    <t>Ask Wealth Advisors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</si>
  <si>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</si>
  <si>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</si>
  <si>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</si>
  <si>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</si>
  <si>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</si>
  <si>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</si>
  <si>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</si>
  <si>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Trade Net Wealth Managers Pvt Ltd</t>
  </si>
  <si>
    <t>Divitas Capital Advisors Pvt Ltd</t>
  </si>
  <si>
    <t>KNS Consulting Pvt Ltd</t>
  </si>
  <si>
    <t>Invest &amp; Prosper Financial Services</t>
  </si>
  <si>
    <t>Ladderup Wealth Management Pvt Ltd</t>
  </si>
  <si>
    <t>Right Horizons Financial Services Pvt Ltd</t>
  </si>
  <si>
    <t>Dalmia Advisory Services Pvt Ltd</t>
  </si>
  <si>
    <t>Deepanshu Singhal</t>
  </si>
  <si>
    <t>IIFL Wealth Management Limited</t>
  </si>
  <si>
    <t>Sift Capital</t>
  </si>
  <si>
    <t>Allegiance Associates</t>
  </si>
  <si>
    <t>Asset Alliance Securities Private Limited</t>
  </si>
  <si>
    <t>Money Honey Financial Services Pvt Ltd</t>
  </si>
  <si>
    <t>Sonic Investments</t>
  </si>
  <si>
    <t>Alpha Capital</t>
  </si>
  <si>
    <t>AUM Capital Market Pvt Ltd</t>
  </si>
  <si>
    <t>Axis Securities Limited</t>
  </si>
  <si>
    <t>Om Apex Investment Services Private Limited</t>
  </si>
  <si>
    <t>Wealth India Financial Services Pvt Ltd</t>
  </si>
  <si>
    <t>Edelweiss Broking Limited</t>
  </si>
  <si>
    <t>Sapient Wealth Advisors And Brokers Pvt Ltd</t>
  </si>
  <si>
    <t>TG Financial Consultant</t>
  </si>
  <si>
    <t>Sajag Securities Private Limited</t>
  </si>
  <si>
    <t>Gaurav Ganpule</t>
  </si>
  <si>
    <t>Intrust Advisors LLP</t>
  </si>
  <si>
    <t>Maarg Financial Planners Pvt Ltd</t>
  </si>
  <si>
    <t>Jain Investment Planner Pvt Ltd</t>
  </si>
  <si>
    <t>Quant Capital Advisors Private Limited</t>
  </si>
  <si>
    <t>Trust-Plutus Wealth Managers (India) Pvt Ltd</t>
  </si>
  <si>
    <t>Edge Wealth Management Services LLP</t>
  </si>
  <si>
    <t>Ghalla Bhansali Stock Brokers Pvt Ltd</t>
  </si>
  <si>
    <t>Centrum Wealth Management Ltd</t>
  </si>
  <si>
    <t>MFA Consulting Pvt. Ltd.</t>
  </si>
  <si>
    <t>Chadha Investment Consultant Pvt Ltd</t>
  </si>
  <si>
    <t>Domingo John Rohan Rebello</t>
  </si>
  <si>
    <t>Hexagon Wealth Advisors</t>
  </si>
  <si>
    <t>Ultimate Wealth Managers Pvt Ltd</t>
  </si>
  <si>
    <t>Tata Capital Financial Services Ltd.</t>
  </si>
  <si>
    <t>KINJAL INVESTMENT CONSULTANCY</t>
  </si>
  <si>
    <t>Shashank Agarwal</t>
  </si>
  <si>
    <t>Aalps Investment Advisory</t>
  </si>
  <si>
    <t>AUREUS INVESTMENT SOLUTIONS LLP</t>
  </si>
  <si>
    <t>Avendus Wealth Management Pvt Ltd</t>
  </si>
  <si>
    <t>L &amp; T CAPITAL MARKETS LIMITED</t>
  </si>
  <si>
    <t>Plan Ahead Wealth Advisors Pvt. Ltd.</t>
  </si>
  <si>
    <t>Nonie Kapoor</t>
  </si>
  <si>
    <t>Reliance Wealth Management Limited</t>
  </si>
  <si>
    <t>Rajat Bhargava</t>
  </si>
  <si>
    <t>SPA GLOBAL PVT LTD</t>
  </si>
  <si>
    <t>Great Fortune Investments and Infrastructures Pvt.Ltd.</t>
  </si>
  <si>
    <t>HM Mercantiles Pvt. Ltd</t>
  </si>
  <si>
    <t>Imperial Investment Consultancy Services Pvt. Ltd.</t>
  </si>
  <si>
    <t>EURASIA CAPITAL SERVICES</t>
  </si>
  <si>
    <t>Ishwar Chandra Baid</t>
  </si>
  <si>
    <t>MEPHEZALEA ADVISORS LLP</t>
  </si>
  <si>
    <t>OD3078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</si>
  <si>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</si>
  <si>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</si>
  <si>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</si>
  <si>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</si>
  <si>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</si>
  <si>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</si>
  <si>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</si>
  <si>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</si>
  <si>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Money Options Services Pvt Ltd</t>
  </si>
  <si>
    <t>Asit Haresh Bhansali</t>
  </si>
  <si>
    <t>Right Returns</t>
  </si>
  <si>
    <t>Vijay Financial Consultants Pvt Ltd</t>
  </si>
  <si>
    <t>LICHFL Financial Services Ltd</t>
  </si>
  <si>
    <t>Anil Khera</t>
  </si>
  <si>
    <t>Kanga Financial Services Pvt Ltd</t>
  </si>
  <si>
    <t>Tushar Jitendra Shah</t>
  </si>
  <si>
    <t>Varsha Investments</t>
  </si>
  <si>
    <t>InvestAscent Wealth Advisors Pvt Ltd</t>
  </si>
  <si>
    <t>Rajaram Management Services Pvt Ltd</t>
  </si>
  <si>
    <t>Quadratic Financial Services Pvt Ltd</t>
  </si>
  <si>
    <t>Asit C. Mehta Investment Intermediates Ltd</t>
  </si>
  <si>
    <t>Savitri Agrawal</t>
  </si>
  <si>
    <t>Colaco &amp; Aranha</t>
  </si>
  <si>
    <t>Reliable Investments</t>
  </si>
  <si>
    <t>Arun Vishwanath Lagu</t>
  </si>
  <si>
    <t>Transcend Investment Advisors Pvt Ltd</t>
  </si>
  <si>
    <t>Dhananjay Manohar Kale</t>
  </si>
  <si>
    <t>Suvarna Yogesh Shah</t>
  </si>
  <si>
    <t>Sab Investments</t>
  </si>
  <si>
    <t>Jain Bros</t>
  </si>
  <si>
    <t>Punjab National Bank</t>
  </si>
  <si>
    <t>Nitin N Odhawani</t>
  </si>
  <si>
    <t>Samsang Financial Consultants</t>
  </si>
  <si>
    <t>Akasa Securities &amp; Financial Services Pvt. Ltd</t>
  </si>
  <si>
    <t>The Federal Bank Ltd.</t>
  </si>
  <si>
    <t>Jainy Tejash Shah</t>
  </si>
  <si>
    <t>GEPL CAPITAL PRIVATE LIMITED</t>
  </si>
  <si>
    <t>Diva Jyote Portfolios Private Limited</t>
  </si>
  <si>
    <t>Shriram Insight Share Brokers Ltd</t>
  </si>
  <si>
    <t>Manoj D Shankar</t>
  </si>
  <si>
    <t>Ace Wealth Management Private Limited</t>
  </si>
  <si>
    <t>Sweety Dhaval Desai</t>
  </si>
  <si>
    <t>AADI WEALTH MANAGEMENT (P) LTD.</t>
  </si>
  <si>
    <t>Bank Of Baroda</t>
  </si>
  <si>
    <t>M/s V.R. INVESTMENTS</t>
  </si>
  <si>
    <t>Manjula S</t>
  </si>
  <si>
    <t>Jury Advisory Services Pvt Ltd</t>
  </si>
  <si>
    <t>Clairvoyant Capital Services</t>
  </si>
  <si>
    <t>Pegasus Advisory Private Limited</t>
  </si>
  <si>
    <t>Ami Vishal Dalal</t>
  </si>
  <si>
    <t>Blue Ocean Financial Services Pvt Ltd</t>
  </si>
  <si>
    <t>Ara Management Solutions Pvt Ltd</t>
  </si>
  <si>
    <t>Anjana Shah</t>
  </si>
  <si>
    <t>Rajesh Tuteja</t>
  </si>
  <si>
    <t>K W Wealth Advisors Pvt Ltd</t>
  </si>
  <si>
    <t>Rohit Anand Das</t>
  </si>
  <si>
    <t>Barrier Foils Private Limited</t>
  </si>
  <si>
    <t>Jiten Arjun Karnani</t>
  </si>
  <si>
    <t>Anurag Bagrodia</t>
  </si>
  <si>
    <t>Imperial Wealth Services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</si>
  <si>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</si>
  <si>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</si>
  <si>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</si>
  <si>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</si>
  <si>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</si>
  <si>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</si>
  <si>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</si>
  <si>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</si>
  <si>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</si>
  <si>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</si>
  <si>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</si>
  <si>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</si>
  <si>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Bhavesh Mahavir Khetan</t>
  </si>
  <si>
    <t>Sangeeta Milind Chitnis</t>
  </si>
  <si>
    <t>Suvridhi Capital Markets Private Ltd</t>
  </si>
  <si>
    <t>Farr Lapp Investments</t>
  </si>
  <si>
    <t>Paterson Securities Pvt Ltd</t>
  </si>
  <si>
    <t>Sri Kotyark Investments</t>
  </si>
  <si>
    <t>Kishore N.Kewalramani</t>
  </si>
  <si>
    <t>Vinayak Dattatreya Joshi</t>
  </si>
  <si>
    <t>Darshan Services Private Limited</t>
  </si>
  <si>
    <t>Surendra Kumar Dugar &amp; Co</t>
  </si>
  <si>
    <t>Arvind Financial Services</t>
  </si>
  <si>
    <t>Tayal Capitals</t>
  </si>
  <si>
    <t>Samruddhi Investment</t>
  </si>
  <si>
    <t>Subras Investments</t>
  </si>
  <si>
    <t>Snazzy Wealth Creators</t>
  </si>
  <si>
    <t>LKP Securities Limited</t>
  </si>
  <si>
    <t>The Karnataka Bank Limited</t>
  </si>
  <si>
    <t>Sanat Kacker</t>
  </si>
  <si>
    <t>D Muthukrishnan</t>
  </si>
  <si>
    <t>Sapthagiri Portfolio Mgmt Private Limited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</si>
  <si>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</si>
  <si>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</si>
  <si>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</si>
  <si>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</si>
  <si>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</si>
  <si>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Naik Wealth Planners Pvt Ltd</t>
  </si>
  <si>
    <t>Etica Wealth Management Pvt Ltd</t>
  </si>
  <si>
    <t>Nilgiri Financial Consultants Ltd</t>
  </si>
  <si>
    <t>RBL Bank Limited</t>
  </si>
  <si>
    <t>Sarvodaya Finadvisory Services Pvt Ltd</t>
  </si>
  <si>
    <t>Bodevision Finsec Consultants (P) Ltd</t>
  </si>
  <si>
    <t>Value Ethics Wealth Managers Pvt Ltd</t>
  </si>
  <si>
    <t>Fermat Prime Advisors Pvt Ltd</t>
  </si>
  <si>
    <t>Utkarsh Wealth Advisors</t>
  </si>
  <si>
    <t>FinEdge Advisory Pvt. Ltd.</t>
  </si>
  <si>
    <t>I CAN Financial Solutions Pvt. Ltd.</t>
  </si>
  <si>
    <t>Motilal Oswal Wealth Management Ltd</t>
  </si>
  <si>
    <t>Finanzindia</t>
  </si>
  <si>
    <t>SQUIRREL CONSULTING PVT LTD</t>
  </si>
  <si>
    <t>KRUSHNA FINSERV LLP</t>
  </si>
  <si>
    <t>Monetonic Financial Services Pvt. Ltd.</t>
  </si>
  <si>
    <t>GOYAMA FINANCIAL SERVICES</t>
  </si>
  <si>
    <t>RACH INSURE INVEST</t>
  </si>
  <si>
    <t>MUTUALFUNDWALA</t>
  </si>
  <si>
    <t>Nestegg Wealth Solutions LLP</t>
  </si>
  <si>
    <t>ACE WEALTH MANAGERS</t>
  </si>
  <si>
    <t>Julius Baer Wealth Advisors (India) Private Limited</t>
  </si>
  <si>
    <t>BEYOND LIFE FINANCIAL SERVICES LLP</t>
  </si>
  <si>
    <t>KREDERE WEALTH PARTNER PVT LTD</t>
  </si>
  <si>
    <t>Pace Financial Advisors LLP</t>
  </si>
  <si>
    <t>Blue Edge Associates LLP</t>
  </si>
  <si>
    <t>HFI WEALTH CREATORS PVT LTD</t>
  </si>
  <si>
    <t>SANCTUM WEALTH MANAGEMENT PRIVATE LIMITED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</si>
  <si>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</si>
  <si>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</si>
  <si>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</si>
  <si>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</si>
  <si>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</si>
  <si>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</si>
  <si>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DMS Investment Advisory (P) Ltd.</t>
  </si>
  <si>
    <t>Sources Solutions India Pvt. Ltd.</t>
  </si>
  <si>
    <t>Premin Securities</t>
  </si>
  <si>
    <t>Chetan Manharlal Lapsiwala</t>
  </si>
  <si>
    <t>Bharat Soneja</t>
  </si>
  <si>
    <t>Hemant Satyavan Shah</t>
  </si>
  <si>
    <t>Basic Financial Services Pvt Ltd</t>
  </si>
  <si>
    <t>Kumaraswamy C.V</t>
  </si>
  <si>
    <t>Akshaya Budhraja</t>
  </si>
  <si>
    <t>Dhanesh M. Shah</t>
  </si>
  <si>
    <t>Vatsal Pravin Shah</t>
  </si>
  <si>
    <t>Sandeep Shah</t>
  </si>
  <si>
    <t>Rajiv Suri</t>
  </si>
  <si>
    <t>Seema Ramesh Nainani</t>
  </si>
  <si>
    <t>Ramesh Valab Nainani (Huf)</t>
  </si>
  <si>
    <t>Sangam Investments</t>
  </si>
  <si>
    <t>Prakash Mahendra Thakkar</t>
  </si>
  <si>
    <t>Dhairav Janak Shroff</t>
  </si>
  <si>
    <t>CRVJ Investment Consultants Pvt.Ltd.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</si>
  <si>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</si>
  <si>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</si>
  <si>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</si>
  <si>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</si>
  <si>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</si>
  <si>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</si>
  <si>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</si>
  <si>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</si>
  <si>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</si>
  <si>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</si>
  <si>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</si>
  <si>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</si>
  <si>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Goel Financial Consultants</t>
  </si>
  <si>
    <t>Bimal Mansukhlal Panchamia</t>
  </si>
  <si>
    <t>Indsec Securities And Finance Ltd.</t>
  </si>
  <si>
    <t>Sanjay Mahendrakumar Nanavati</t>
  </si>
  <si>
    <t>Finance Doctor Pvt. Ltd</t>
  </si>
  <si>
    <t>Rajendra Pachare</t>
  </si>
  <si>
    <t>Aahlada Securities Pvt Ltd</t>
  </si>
  <si>
    <t>Jayshree A Shah</t>
  </si>
  <si>
    <t>Sonal Rajesh Rawani</t>
  </si>
  <si>
    <t>Wealth First Port Folio Managers Ltd</t>
  </si>
  <si>
    <t>Yashwant Amarsingh Rathod</t>
  </si>
  <si>
    <t>Yogendra Dilipbhai Doshi</t>
  </si>
  <si>
    <t>Boho Consultants Pvt Ltd</t>
  </si>
  <si>
    <t>Kaushikkumar Harmanbhai Patel</t>
  </si>
  <si>
    <t>Sharad Gupta</t>
  </si>
  <si>
    <t>Rohitashwa Kumbhkar</t>
  </si>
  <si>
    <t>Suman Kumar Thakur</t>
  </si>
  <si>
    <t>Prakash Hariram Lohana</t>
  </si>
  <si>
    <t>Palani Dhamodar</t>
  </si>
  <si>
    <t>Gada &amp; Haria Financial Planners Private Limited</t>
  </si>
  <si>
    <t>Sachin Shashikant Parekh</t>
  </si>
  <si>
    <t>Infinity Finserv (P) Ltd</t>
  </si>
  <si>
    <t>BFC Capital P Ltd</t>
  </si>
  <si>
    <t>Laxmi Narayan Gupta</t>
  </si>
  <si>
    <t>Moksh Consulting</t>
  </si>
  <si>
    <t>Nimish Kantilal Unadkat</t>
  </si>
  <si>
    <t>Saksham Wealth Solutions Private Limited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</si>
  <si>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</si>
  <si>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</si>
  <si>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</si>
  <si>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</si>
  <si>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</si>
  <si>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</si>
  <si>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</si>
  <si>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Shah &amp; Shah Finsol Private Limited</t>
  </si>
  <si>
    <t>Vivek Mahajan</t>
  </si>
  <si>
    <t>Urjita Financial Services Private Limited</t>
  </si>
  <si>
    <t>Karan Agarwal</t>
  </si>
  <si>
    <t>Prasad R Sangam</t>
  </si>
  <si>
    <t>Niblick Capital Growth Private Limited</t>
  </si>
  <si>
    <t>Profit Mantra</t>
  </si>
  <si>
    <t>Harsha Nandlal Parekh</t>
  </si>
  <si>
    <t>Invest 'N' Gain Financial Services</t>
  </si>
  <si>
    <t>Equations</t>
  </si>
  <si>
    <t>Unnati Capital Services Pvt Ltd</t>
  </si>
  <si>
    <t>Capital Builders</t>
  </si>
  <si>
    <t>Wealthcare Investment Services</t>
  </si>
  <si>
    <t>Save &amp; Prosper Securities Pvt Ltd</t>
  </si>
  <si>
    <t>Jain Consultancy</t>
  </si>
  <si>
    <t>KPW Insurance &amp; Investment Consultants (Pvt.)Ltd</t>
  </si>
  <si>
    <t>Aadinath Investment</t>
  </si>
  <si>
    <t>FINE ADVICE PRIVATE LIMITED</t>
  </si>
  <si>
    <t>Saksham Securities Pvt Ltd</t>
  </si>
  <si>
    <t>Pentagraph Partners</t>
  </si>
  <si>
    <t>Dhanvriddhi Finvest Services Pvt Ltd</t>
  </si>
  <si>
    <t>Globe Capital Market Ltd</t>
  </si>
  <si>
    <t>Rajat Khanna</t>
  </si>
  <si>
    <t>Harjindarkaur Wadhawan</t>
  </si>
  <si>
    <t>Parimal Sadashivrao Ade</t>
  </si>
  <si>
    <t>Saibal Biswas</t>
  </si>
  <si>
    <t>S &amp; A Wealth Managers</t>
  </si>
  <si>
    <t>Insynch Wealth Management LLP</t>
  </si>
  <si>
    <t>Wealth Managers United India Private Limited</t>
  </si>
  <si>
    <t>WMG Advisory &amp; Services Pvt Ltd</t>
  </si>
  <si>
    <t>Prajakt Dilip Bhandare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</si>
  <si>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</si>
  <si>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</si>
  <si>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</si>
  <si>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</si>
  <si>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</si>
  <si>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</si>
  <si>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</si>
  <si>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Gitanjali Sutrave</t>
  </si>
  <si>
    <t>OCEAN CAPITAL MARKET LTD</t>
  </si>
  <si>
    <t>S V FINANCIAL SERVICES</t>
  </si>
  <si>
    <t>MUTUAL CAFE</t>
  </si>
  <si>
    <t>Vinay O Rathi</t>
  </si>
  <si>
    <t>BELLWETHER ADVISORS LLP</t>
  </si>
  <si>
    <t>Finnovators Solutions Pvt Ltd</t>
  </si>
  <si>
    <t>Ankit Aggarwal</t>
  </si>
  <si>
    <t>CRYSTAL VISION WEALTH MANAGERS PRIVATE LIMITED</t>
  </si>
  <si>
    <t>Samir Vora</t>
  </si>
  <si>
    <t>CHANDLER AND PRICE (I) PVT LTD</t>
  </si>
  <si>
    <t>AR WEALTH MANAGEMENT PRIVATE LIMITED</t>
  </si>
  <si>
    <t>PMPK WEALTH ADVISORS PVT LTD</t>
  </si>
  <si>
    <t>Complete Circle Consultants Pvt Ltd</t>
  </si>
  <si>
    <t>VETE ASSOCIATES Tax &amp; Investments Consultants Pvt Ltd</t>
  </si>
  <si>
    <t>FINBUCKS Financial Management</t>
  </si>
  <si>
    <t>TRINITAS WEALTH PLANNERS LLP</t>
  </si>
  <si>
    <t>GENEXT WEALTH ADVISORS</t>
  </si>
  <si>
    <t>Param Wealth Managers LLP</t>
  </si>
  <si>
    <t>Tandon And Mahindra Consultancy</t>
  </si>
  <si>
    <t>THREE CUBE WEALTH ADVISORY LLP</t>
  </si>
  <si>
    <t>Shalibhadra Master Investment Brokers LLP</t>
  </si>
  <si>
    <t>P And M Consultants Pvt Ltd</t>
  </si>
  <si>
    <t>SLA FINSOL PRIVATE LIMITED</t>
  </si>
  <si>
    <t>MONEY BOLISM FINANCIAL SOLUTIONS PRIVATE LIMITED</t>
  </si>
  <si>
    <t>MONEYGAIN CONSULTANTS PRIVATE LIMITED</t>
  </si>
  <si>
    <t>SARTH WEALTH ADVISORS PRIVATE LIMITED</t>
  </si>
  <si>
    <t>Sykes &amp; Ray Equities (I) Ltd.</t>
  </si>
  <si>
    <t>Mahesh G Gattani</t>
  </si>
  <si>
    <t>G K Wealthcare LLP</t>
  </si>
  <si>
    <t>Pawan Kumar Agrawal</t>
  </si>
  <si>
    <t>Integrated Enterprises (India) Pvt Ltd</t>
  </si>
  <si>
    <t>Nandkishor Yeshwant Sinari</t>
  </si>
  <si>
    <t>Shenoy Investment &amp; Financial Consultants Pvt Ltd</t>
  </si>
  <si>
    <t>Dilipkumar Shashikant Vayeda</t>
  </si>
  <si>
    <t>Chaitanya Financial Consultancy Pvt Ltd</t>
  </si>
  <si>
    <t>Priti Ajit Kucheria</t>
  </si>
  <si>
    <t>Chandrakant Kashinath Amritkar</t>
  </si>
  <si>
    <t>Kaajal Suresh Thadani</t>
  </si>
  <si>
    <t>Jackson Consultants</t>
  </si>
  <si>
    <t>Sonia Narang</t>
  </si>
  <si>
    <t>Shekhar Madhusudan Mahore</t>
  </si>
  <si>
    <t>Devendra Yeshwant Mhatre</t>
  </si>
  <si>
    <t>Vivek Kumar</t>
  </si>
  <si>
    <t>S.R. Investments</t>
  </si>
  <si>
    <t>Manu Financial Services</t>
  </si>
  <si>
    <t>Dhaval Mahendra Desai</t>
  </si>
  <si>
    <t>Shreeji Kosh Services</t>
  </si>
  <si>
    <t>Mahesh Sawaika</t>
  </si>
  <si>
    <t>Vikram S.Bagadthey</t>
  </si>
  <si>
    <t>Abhinav Mehta</t>
  </si>
  <si>
    <t>TIPS</t>
  </si>
  <si>
    <t>Autus Wealth Management Private Limited</t>
  </si>
  <si>
    <t>Rajeev Murarka</t>
  </si>
  <si>
    <t>Drumesh H.Pandya</t>
  </si>
  <si>
    <t>Anita Arun Lagu</t>
  </si>
  <si>
    <t>Varughese Mathai.K</t>
  </si>
  <si>
    <t>Prakash Investments</t>
  </si>
  <si>
    <t>Ketan Jayantilal Shah</t>
  </si>
  <si>
    <t>Gautam Rathore</t>
  </si>
  <si>
    <t>Shah Digpal Hemant</t>
  </si>
  <si>
    <t>Jash Consultancy</t>
  </si>
  <si>
    <t>Padmanaban B</t>
  </si>
  <si>
    <t>Subhas Chakraborty</t>
  </si>
  <si>
    <t>Frontline Securities Ltd</t>
  </si>
  <si>
    <t>Darshan Mahendra Parekh</t>
  </si>
  <si>
    <t>Gunisetty Gnana Prasunamba</t>
  </si>
  <si>
    <t>Deepak Kumar Bhardwaj</t>
  </si>
  <si>
    <t>Ashika Stock Broking Ltd.</t>
  </si>
  <si>
    <t>Elite Wealth Advisors Limited</t>
  </si>
  <si>
    <t>Thakker Nikhil Vasudev</t>
  </si>
  <si>
    <t>Bharat Tokershi Gosar</t>
  </si>
  <si>
    <t>Satyen Girish Vakil</t>
  </si>
  <si>
    <t>A K Narayan</t>
  </si>
  <si>
    <t>Ashok Kumar Agarwal</t>
  </si>
  <si>
    <t>Kalariya Ravi Keshavlal</t>
  </si>
  <si>
    <t>Pihas Mukesh Parikh</t>
  </si>
  <si>
    <t>Sunder Gopal Roy</t>
  </si>
  <si>
    <t>Investor Point</t>
  </si>
  <si>
    <t>Ranna Amit Thakkar</t>
  </si>
  <si>
    <t>Yezdi Framroz Langrana</t>
  </si>
  <si>
    <t>Narendra Shrikisan Agrawal</t>
  </si>
  <si>
    <t>P K Martin</t>
  </si>
  <si>
    <t>Rajesh Kr Sodhani</t>
  </si>
  <si>
    <t>M/S Milestone Financial Consultants</t>
  </si>
  <si>
    <t>Mukesh Dokania</t>
  </si>
  <si>
    <t>Gopal Chulani</t>
  </si>
  <si>
    <t>Sukanta Bhattacharjee</t>
  </si>
  <si>
    <t>Zeus Investment Solutions</t>
  </si>
  <si>
    <t>R.L.P. Securities Pvt. Ltd.</t>
  </si>
  <si>
    <t>K Sarath Kumar</t>
  </si>
  <si>
    <t>Shagun Sutaria Stock Broking Private Limited</t>
  </si>
  <si>
    <t>Deepak Bakshi</t>
  </si>
  <si>
    <t>Arvinder Singh Bindra</t>
  </si>
  <si>
    <t>A R J Financial Consultants India Private Limited</t>
  </si>
  <si>
    <t>Catalyst Financial Planning</t>
  </si>
  <si>
    <t>Hemant Suryakant Powale</t>
  </si>
  <si>
    <t>Vishal Bharat Modi</t>
  </si>
  <si>
    <t>Milestone Portfolio Consultants Private Limited</t>
  </si>
  <si>
    <t>Prokens Opesmetrics Pvt Ltd</t>
  </si>
  <si>
    <t>Net Brokers Private Limited</t>
  </si>
  <si>
    <t>Prudent Bull Wealth Management Private Limited</t>
  </si>
  <si>
    <t>Poornima Jain</t>
  </si>
  <si>
    <t>Avanish K Shah</t>
  </si>
  <si>
    <t>Imperial Prime Consultancy Private Limited</t>
  </si>
  <si>
    <t>Probin Agarwalla</t>
  </si>
  <si>
    <t>Jayasha Share Consultants</t>
  </si>
  <si>
    <t>Nand Kishore Kothari</t>
  </si>
  <si>
    <t>Akta Associates</t>
  </si>
  <si>
    <t>Rahul Sethia</t>
  </si>
  <si>
    <t>Lotus Knowlwealth Private Limited</t>
  </si>
  <si>
    <t>Prakala Wealth Management Private Ltd</t>
  </si>
  <si>
    <t>Harshvardhan B Sekhsaria</t>
  </si>
  <si>
    <t>Priyanka Wealth Management Pvt Ltd</t>
  </si>
  <si>
    <t>Mohit Beriwala</t>
  </si>
  <si>
    <t>Cholamandalam Securities Ltd</t>
  </si>
  <si>
    <t>Chirag Stockbroker Pvt Ltd</t>
  </si>
  <si>
    <t>Mitul Pravinchandra Desai</t>
  </si>
  <si>
    <t>Sejal Avanish Shah</t>
  </si>
  <si>
    <t>M K Financials</t>
  </si>
  <si>
    <t>S S Broking House &amp; Consultants Pvt Ltd</t>
  </si>
  <si>
    <t>Gaindamull Hemraj Financial Services</t>
  </si>
  <si>
    <t>Muthoot Securities Ltd</t>
  </si>
  <si>
    <t>Abhishek Sunil Gupta</t>
  </si>
  <si>
    <t>Elite Portfolio Management</t>
  </si>
  <si>
    <t>Growmore Financial Advisors</t>
  </si>
  <si>
    <t>Grow More Investment</t>
  </si>
  <si>
    <t>Imperial India Investment Company</t>
  </si>
  <si>
    <t>KMP Consulting</t>
  </si>
  <si>
    <t>Sushil Financial Services Pvt Ltd</t>
  </si>
  <si>
    <t>Birendra Kumar</t>
  </si>
  <si>
    <t>VJB Financial Services Pvt Ltd</t>
  </si>
  <si>
    <t>AUM Insure And Secure Pvt Ltd</t>
  </si>
  <si>
    <t>Arthashastra Investment Managers Private Limited</t>
  </si>
  <si>
    <t>JK Securities Pvt. Ltd.</t>
  </si>
  <si>
    <t>Mentor Wealth Consultants Pvt Ltd</t>
  </si>
  <si>
    <t>Mahodadhi Securities Pvt Ltd</t>
  </si>
  <si>
    <t>Cerebral Advisors</t>
  </si>
  <si>
    <t>Sourendra Saha</t>
  </si>
  <si>
    <t>Kalyani Ketan Rachchha</t>
  </si>
  <si>
    <t>Pranjal Apoorva Wagh</t>
  </si>
  <si>
    <t>AU Mutuals Financial Planners Pvt. Ltd.</t>
  </si>
  <si>
    <t>Scripbox.Com India Pvt Ltd</t>
  </si>
  <si>
    <t>WEALTHAPP SOLUTION PRIVATE LIMITED</t>
  </si>
  <si>
    <t>OMEGA FINANCIAL</t>
  </si>
  <si>
    <t>TCM Advisory Pvt Ltd</t>
  </si>
  <si>
    <t>ROSY BLUE SECURITIES PVT. LTD.</t>
  </si>
  <si>
    <t>RBM Investment Services</t>
  </si>
  <si>
    <t>Enrichwise Consultancy Services Pvt Ltd</t>
  </si>
  <si>
    <t>Wealthcube Endeavours LLP</t>
  </si>
  <si>
    <t>Rajesh Kumar Bhutra</t>
  </si>
  <si>
    <t>BHARATHI SHARE BROKING PRIVATE LIMITED</t>
  </si>
  <si>
    <t>ARK PRIMARY ADVISORS PRIVATE LIMITED</t>
  </si>
  <si>
    <t>Lotus Mint Advisors Private Limited</t>
  </si>
  <si>
    <t>ADITYA BIRLA MYUNIVERSE LIMITED</t>
  </si>
  <si>
    <t>BANCONUS FINANCIAL SOLUTIONS PRIVATE LIMITED</t>
  </si>
  <si>
    <t>TBNG Capital Advisors Pvt Ltd</t>
  </si>
  <si>
    <t>Gayetri Nidhi Shaha</t>
  </si>
  <si>
    <t>ORANGE GLOBAL ADVISORY PVT LTD</t>
  </si>
  <si>
    <t>Opulence Wealth Labs (P) Ltd</t>
  </si>
  <si>
    <t>Sunkersett Investment Intermediaries LLP</t>
  </si>
  <si>
    <t>INTEGRA WEALTH PLANNERS LLP</t>
  </si>
  <si>
    <t>SURAT COMMERCIAL PRIVATE LIMITED</t>
  </si>
  <si>
    <t>3I WEALTH ADVISORS LLP</t>
  </si>
  <si>
    <t>VSRK WEALTH CREATOR PVT LTD</t>
  </si>
  <si>
    <t>Immensus Wealth Management LLP</t>
  </si>
  <si>
    <t>Purplepond Investment Advisory Private Limited</t>
  </si>
  <si>
    <t>Yatish Wealth Managers</t>
  </si>
  <si>
    <t>ALMONDZ WEALTH ADVISORS LTD</t>
  </si>
  <si>
    <t>KANGAROO ADVISORS</t>
  </si>
  <si>
    <t>NAGDEV WEALTH PLANNING SERVICES LLP</t>
  </si>
  <si>
    <t>RISK AND ASSET MANAGEMENT SOLUTIONS</t>
  </si>
  <si>
    <t>Verity Finsolutions Pvt. Ltd</t>
  </si>
  <si>
    <t>PW Fund Managers Private Limited</t>
  </si>
  <si>
    <t>Meri Punji Imf Private Limited</t>
  </si>
  <si>
    <t>FINWIZARD TECHNOLOGY PVT LTD</t>
  </si>
  <si>
    <t>SRI KRISHNA CAPITAL</t>
  </si>
  <si>
    <t>WISE FINSERV PVT. LTD</t>
  </si>
  <si>
    <t>Augment Capital Advisors LLP</t>
  </si>
  <si>
    <t>Swan Investmentors Pvt Ltd</t>
  </si>
  <si>
    <t>MFA WEALTH SOLUTIONS PRIVATE LIMITED</t>
  </si>
  <si>
    <t>CITRINE FINANCIAL ADVISORS LLP</t>
  </si>
  <si>
    <t>Addon Wealth Consultancy (P) Ltd.</t>
  </si>
  <si>
    <t>PUROHIT CONSULTANCY LLP</t>
  </si>
  <si>
    <t>Fortitude Securities Pvt.Ltd</t>
  </si>
  <si>
    <t>RM ASSET ADVISORS LLP</t>
  </si>
  <si>
    <t>CRESCAT ADVISORS LLP</t>
  </si>
  <si>
    <t>BANAYANTREE SERVICES LIMITED</t>
  </si>
  <si>
    <t>DSFS WEALTH MANAGEMENT LLP</t>
  </si>
  <si>
    <t>ACCORD FINANCIAL SERVICES LLP</t>
  </si>
  <si>
    <t>ESGL CLIENTALLEY SOLUTIONS PRIVATE LIMITED</t>
  </si>
  <si>
    <t>THEFINANCIALMALL PRIVATE LIMITED</t>
  </si>
  <si>
    <t>FIRST ADVISORS AND CONSULTANCY PRIVATE LIMITED</t>
  </si>
  <si>
    <t>ZVEST FINANCIAL SERVICES LLP</t>
  </si>
  <si>
    <t>CREDEL CAPITAL ADVISORS LLP</t>
  </si>
  <si>
    <t>FUNDCHOICE FINANCIAL SERVICES PVT LTD</t>
  </si>
  <si>
    <t>EMERGING FINCARE CONSULTANCY PRIVATE LIMITED</t>
  </si>
  <si>
    <t>Purushotham Reddy Pattubala</t>
  </si>
  <si>
    <t>GUIDE AND GUARDIAN LLP</t>
  </si>
  <si>
    <t>VARDHANA FINANCIAL SOLUTIONS PRIVATE LIMITED</t>
  </si>
  <si>
    <t>TRANQUIL CAPITAL</t>
  </si>
  <si>
    <t>UNMAJ ASSOCIATES LLP</t>
  </si>
  <si>
    <t>MONEYMATICS FINANCIAL SERVICES LLP</t>
  </si>
  <si>
    <t>SRIVIDYA ENTERPRISES LLP</t>
  </si>
  <si>
    <t>UPMARKET FINANCIAL ADVISORY SERVICES LLP</t>
  </si>
  <si>
    <t>PROINVEST WEALTH MANAGERS PVT LTD</t>
  </si>
  <si>
    <t>OD106170</t>
  </si>
  <si>
    <t>Ajay Khurana</t>
  </si>
  <si>
    <t>Total</t>
  </si>
  <si>
    <t>NJ IndiaInvest Pvt Ltd</t>
  </si>
  <si>
    <t>CREST FINSERV LIMITED</t>
  </si>
  <si>
    <t>Akshaya Wealth Management (P) Ltd</t>
  </si>
  <si>
    <t>Rajinder Pal Singh Anand</t>
  </si>
  <si>
    <t>Om Enterprises</t>
  </si>
  <si>
    <t>Narnolia Financial Advisors Limited</t>
  </si>
  <si>
    <t>Sach Investments</t>
  </si>
  <si>
    <t>Abm Investment</t>
  </si>
  <si>
    <t>Holistic Investment Planners Pvt. Ltd.</t>
  </si>
  <si>
    <t>Wealth Lab Private Limited</t>
  </si>
  <si>
    <t>Joseph Elias Menezes</t>
  </si>
  <si>
    <t>Ipcon Associates</t>
  </si>
  <si>
    <t>Bahubali Mohanlal Shah</t>
  </si>
  <si>
    <t>ITI Securities Broking Limited</t>
  </si>
  <si>
    <t>Ramesh Chander Anand</t>
  </si>
  <si>
    <t>The Saraswat Co-Operative Bank Ltd</t>
  </si>
  <si>
    <t>Porecha Global Securities Pvt Ltd</t>
  </si>
  <si>
    <t>Paresh Gopal Bhide</t>
  </si>
  <si>
    <t>Janak Dulari</t>
  </si>
  <si>
    <t>Invest Search</t>
  </si>
  <si>
    <t>Ashish Golechha</t>
  </si>
  <si>
    <t>Shrambal Consultants Private Limited</t>
  </si>
  <si>
    <t>Kartik Amrish Gandhi HUF</t>
  </si>
  <si>
    <t>Indira Jitendra Udani</t>
  </si>
  <si>
    <t>Abhenav Khettry</t>
  </si>
  <si>
    <t>Tumma Balraj</t>
  </si>
  <si>
    <t>NDA Securities Limited</t>
  </si>
  <si>
    <t>Rajesh Kadam</t>
  </si>
  <si>
    <t>Prime Gold Wealth Management Services Pvt. Ltd.</t>
  </si>
  <si>
    <t>IIFL SECURITIES LIMITED</t>
  </si>
  <si>
    <t>Girish Wani</t>
  </si>
  <si>
    <t>Solutions .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</si>
  <si>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</si>
  <si>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</si>
  <si>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</si>
  <si>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</si>
  <si>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</si>
  <si>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</si>
  <si>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SVC CO OPERATIVE BANK LTD</t>
  </si>
  <si>
    <t>Raedan Securities LLP</t>
  </si>
  <si>
    <t>Dolfin Investments</t>
  </si>
  <si>
    <t>Santushti Capital LLP</t>
  </si>
  <si>
    <t>Wealthpoint Financial Resources Pvt Ltd</t>
  </si>
  <si>
    <t>Systematix Shares And Stocks (India) Ltd</t>
  </si>
  <si>
    <t>Pathik Shah</t>
  </si>
  <si>
    <t>Ifast Financial India Pvt Ltd</t>
  </si>
  <si>
    <t>Sarsa Financial Advisory Services Ltd</t>
  </si>
  <si>
    <t>Angel Broking Limited</t>
  </si>
  <si>
    <t>SKCL Wealth Management Pvt Ltd</t>
  </si>
  <si>
    <t>Genome Capital</t>
  </si>
  <si>
    <t>Jitendra Jaiswal</t>
  </si>
  <si>
    <t>Dhruv Rajesh Rawani</t>
  </si>
  <si>
    <t>Aditya Vinayak Joshi</t>
  </si>
  <si>
    <t>Keval Jaysinh Gemani</t>
  </si>
  <si>
    <t>M Venkateswaran</t>
  </si>
  <si>
    <t>SIMPLICITY INVESTING ADVISORS INDIA PVT LTD</t>
  </si>
  <si>
    <t>Parth Shah</t>
  </si>
  <si>
    <t>SMARTVALUE EQUISEARCH PVT LTD</t>
  </si>
  <si>
    <t>RMS COLLECTIONS</t>
  </si>
  <si>
    <t>6TH SENSE INVESTMENTS CONSULTANTS</t>
  </si>
  <si>
    <t>SAURABH JAYANT SHAH HUF</t>
  </si>
  <si>
    <t>ICOACH FINANCIAL CONSULTANCY PRIVATE LIMITED</t>
  </si>
  <si>
    <t>Rupam Mahapatra</t>
  </si>
  <si>
    <t>ACE FNSUPERMARKET PVT. LTD.</t>
  </si>
  <si>
    <t>AM WEALTH MANAGERS PVT. LTD</t>
  </si>
  <si>
    <t>SILVERLINE WEALTH MANAGEMENT SERVICES</t>
  </si>
  <si>
    <t>Grow Rich Fintech LLP</t>
  </si>
  <si>
    <t>MONEY PLANT CONSULTANCY</t>
  </si>
  <si>
    <t>Growide Investment Consultancy Pvt. Ltd.</t>
  </si>
  <si>
    <t>Artham Finometry Private Limited</t>
  </si>
  <si>
    <t>GUARDIAN CAPITAL INVESTMENT ADVISORS PRIVATE LIMITED</t>
  </si>
  <si>
    <t>Defmacro Software Pvt Ltd</t>
  </si>
  <si>
    <t>IDFC FIRST BANK LIMITED</t>
  </si>
  <si>
    <t>FLEXI CAPITAL LLP</t>
  </si>
  <si>
    <t>Nirmal Bang Wealth Solutions Private Limited</t>
  </si>
  <si>
    <t>Anand Rathi Wealth Services Limited</t>
  </si>
  <si>
    <t>VINTRUST WEALTH MANAGERS LLP</t>
  </si>
  <si>
    <t>FINFIRST CAPITAL ADVISORS PRIVATE LIMITED</t>
  </si>
  <si>
    <t>CONSUULTME FINANCIAL SERVICES LLP</t>
  </si>
  <si>
    <t>MIDAS FINSERVE PRIVATE LIMITED</t>
  </si>
  <si>
    <t>MSM WEALTH CREATORS</t>
  </si>
  <si>
    <t>ACE CAPITAL ADVISORS</t>
  </si>
  <si>
    <t>HEMANT FINSERVE LLP</t>
  </si>
  <si>
    <t>GANADEESHA FINANCIAL SOLUTIONS PVT LTD</t>
  </si>
  <si>
    <t>Greenback Capital LLP</t>
  </si>
  <si>
    <t>PAREKH INVESTMENT SERVICES</t>
  </si>
  <si>
    <t>Sheetal Sitaram Upadhyay</t>
  </si>
  <si>
    <t>NNP FUNDS</t>
  </si>
  <si>
    <t>LADCO CREST WEALTH MANAGEMENT SERVICES LLP</t>
  </si>
  <si>
    <t>TAPARIA PRIVATE LIMITED</t>
  </si>
  <si>
    <t>PROAFFLUENCE ADVISORY SERVICES PRIVATE LIMITED</t>
  </si>
  <si>
    <t>BANDHAN BANK LTD</t>
  </si>
  <si>
    <t>ADITYA &amp; SONS</t>
  </si>
  <si>
    <t>PUNISKA INDUSTRIES PVT LTD</t>
  </si>
  <si>
    <t>Raunak Ramuka</t>
  </si>
  <si>
    <t>SURVAM INVESTMENTS PRIVATE LIMITED</t>
  </si>
  <si>
    <t>KONFIDO ADVISORS PRIVATE LIMITED</t>
  </si>
  <si>
    <t>Vogue Management Services Private Limited</t>
  </si>
  <si>
    <t>Quinstinct Advisory Pvt Ltd</t>
  </si>
  <si>
    <t>NARAIN FORTUNE INVESTMENT LLP</t>
  </si>
  <si>
    <t>TRUFID INVESTMENT ADVISORS PVT LTD</t>
  </si>
  <si>
    <t>ZUARI FINSERV LIMITED</t>
  </si>
  <si>
    <t>LA CREME DE LA CREME SERVICES LLP</t>
  </si>
  <si>
    <t>MONEYPLUS FINANCIAL AND CONSULTANCY SERVICES LLP</t>
  </si>
  <si>
    <t>RELIGARE BROKING LIMITED</t>
  </si>
  <si>
    <t>MARWAHA CONSULTANTS PVT LTD</t>
  </si>
  <si>
    <t>RPA FINANCIAL CONSULTANTS PRIVATE LIMITED</t>
  </si>
  <si>
    <t>MUDRA CONSULTANCY GROUP PRIVATE LIMITED</t>
  </si>
  <si>
    <t>AYUSHMANN CAPITAL</t>
  </si>
  <si>
    <t>LIVRICH WEALTH SOLUTIONS</t>
  </si>
  <si>
    <t>FINFREEDOM33 WEALTH MANAGEMENT INDIA LLP</t>
  </si>
  <si>
    <t>Y S CAPITAL.</t>
  </si>
  <si>
    <t>MOTILAL OSWAL FINANCIAL SERVICES LIMITED</t>
  </si>
  <si>
    <t>MARWAHA HOLDINGS PRIVATE LIMITED</t>
  </si>
  <si>
    <t>EQUIRUS WEALTH PRIVATE LIMITED</t>
  </si>
  <si>
    <t>UVA WEALTH MANAGERS PRIVATE LIMITED</t>
  </si>
  <si>
    <t>DBS BANK INDIA LIMITED</t>
  </si>
  <si>
    <t>INDUS CAPITAL</t>
  </si>
  <si>
    <t>FORTUNE FINSERVE LLP</t>
  </si>
  <si>
    <t>DEGREE 212 CONSULTANCY SERVICES PVT LTD</t>
  </si>
  <si>
    <t>Sewa Kaur Saini</t>
  </si>
  <si>
    <t>INVESTPRO FINANCIAL SERVICES PRIVATE LIMITED</t>
  </si>
  <si>
    <t>PRIME WEALTH SOLUTIONS</t>
  </si>
  <si>
    <t>Barjeel Geojit Financial Services LLC</t>
  </si>
  <si>
    <t xml:space="preserve">Total Commission paid during 
FY 2019-20
</t>
  </si>
  <si>
    <t>Total Expenses paid during 
FY 2019-20</t>
  </si>
  <si>
    <t>Total Commission + Expenses paid during FY 2019-20</t>
  </si>
  <si>
    <t>Averge Assets under Management for FY 2019-20</t>
  </si>
  <si>
    <t>AUM as on 
31-Mar-2020</t>
  </si>
  <si>
    <t>Bhadresh Madhusudan Gandhi</t>
  </si>
  <si>
    <t>Guruvayoorappan Investments</t>
  </si>
  <si>
    <t>Sangeeta Satnalika</t>
  </si>
  <si>
    <t>Krishna Manohar Pandhare</t>
  </si>
  <si>
    <t>Prime Capital Services Private Ltd</t>
  </si>
  <si>
    <t>Navneet Kumar</t>
  </si>
  <si>
    <t>Tamanna Varma</t>
  </si>
  <si>
    <t>Punit Fintrade Private Ltd.</t>
  </si>
  <si>
    <t>Wealth Creators .</t>
  </si>
  <si>
    <t>Shirish Shah</t>
  </si>
  <si>
    <t>K Amruthnath Krishna Rao</t>
  </si>
  <si>
    <t>Sujata Kabraji</t>
  </si>
  <si>
    <t>Shri Mahila Sewa Sahakari Bank Ltd.</t>
  </si>
  <si>
    <t>Ganesh S Zarkar</t>
  </si>
  <si>
    <t>Nikhil Jain</t>
  </si>
  <si>
    <t>RB Wealth Insight Pvt Ltd</t>
  </si>
  <si>
    <t>Yogesh Shah Securities Pvt Ltd</t>
  </si>
  <si>
    <t>Eureka Stock And Share Broking Services Ltd</t>
  </si>
  <si>
    <t>Credence Family Office Private Limited</t>
  </si>
  <si>
    <t>Pace Stock Broking Services Pvt Ltd</t>
  </si>
  <si>
    <t>Manthan Shah</t>
  </si>
  <si>
    <t>My True Value Capital Advisory LLP</t>
  </si>
  <si>
    <t>BIG BULL CORPORATE ADVISORY (I) PVT. LTD .</t>
  </si>
  <si>
    <t>Krunal Yogesh Shah</t>
  </si>
  <si>
    <t>Universal Financial Consultants</t>
  </si>
  <si>
    <t>Ritesh Tibrewal</t>
  </si>
  <si>
    <t>MAVERICK CAPITAL ADVISORS PVT LTD</t>
  </si>
  <si>
    <t>BRIDGEMONTE ADVISORS PRIVATE LIMITED</t>
  </si>
  <si>
    <t>Sandeep Gupta</t>
  </si>
  <si>
    <t>Mani Sharma  .</t>
  </si>
  <si>
    <t>Revant Sharma</t>
  </si>
  <si>
    <t>SPECTRUM WEALTH SOLUTIONS</t>
  </si>
  <si>
    <t>BNT Money</t>
  </si>
  <si>
    <t>Globe Advisors</t>
  </si>
  <si>
    <t>LAKSHMIGAIN SECURITIES (P) LTD.</t>
  </si>
  <si>
    <t>Somvrat Agrawal</t>
  </si>
  <si>
    <t>Meghna Dhairav Shroff</t>
  </si>
  <si>
    <t>HORIZON INVESTMENTS</t>
  </si>
  <si>
    <t>5AB ENTERPRISES</t>
  </si>
  <si>
    <t>ABSOLUTE GROWTH</t>
  </si>
  <si>
    <t>3Q FINANCIAL CONSULTANTS LLP</t>
  </si>
  <si>
    <t>FINCART INVESTMENT PLANNERS PRIVATE LIMITED</t>
  </si>
  <si>
    <t>NEAM CAPS PRIVATE LIMITED</t>
  </si>
  <si>
    <t>Abhimanyu Kantilal Sharma</t>
  </si>
  <si>
    <t>Aditya Birla Finance Limited</t>
  </si>
  <si>
    <t>WC WALLET ADVISORY PRIVATE LIMITED</t>
  </si>
  <si>
    <t>FINWINGS WEALTH ADVISORS PRIVATE LIMITED</t>
  </si>
  <si>
    <t>JNV ADVISORS LLP</t>
  </si>
  <si>
    <t>N Vijayakumar</t>
  </si>
  <si>
    <t>Aggregate Asset Advisors</t>
  </si>
  <si>
    <t>SICOMORO ADVISORS PRIVATE LIMITED</t>
  </si>
  <si>
    <t>FOUNDATION WEALTH CAPITAL ADVISORS LLP</t>
  </si>
  <si>
    <t>VALIDUS WEALTH MANAGERS PRIVATE LIMITED</t>
  </si>
  <si>
    <t>SINHA SMART SOLDIER ADVISORY SERVICES PRIVATE LIMITED</t>
  </si>
  <si>
    <t>LEGACY FINVEST PRIVATE LIMITED</t>
  </si>
  <si>
    <t>YES FINSERVE LLP</t>
  </si>
  <si>
    <t>KRITIKA INVESTMENT AND INSURANCE MARKETING PRIVATE LIMITED</t>
  </si>
  <si>
    <t>MARWAHA FINANCIAL SERVICES PVT LTD</t>
  </si>
  <si>
    <t>VISION LADDER LLP</t>
  </si>
  <si>
    <t>REGIS AND SAVOY CAPITAL</t>
  </si>
  <si>
    <t>Dhiraj Mohanlal Modi</t>
  </si>
  <si>
    <t>MALOO INVESTWISE PRIVATE LIMITED</t>
  </si>
  <si>
    <t>JRL CAPITAL PRIVATE LIMITED</t>
  </si>
  <si>
    <t>ATOMPRIVE FINANCIAL SERVICES PRIVATE LIMITED</t>
  </si>
  <si>
    <t>ABACUS MUTUAL</t>
  </si>
  <si>
    <t>SUJASH WEALTH CONSULTANTS LLP</t>
  </si>
  <si>
    <t>M P MEHTA FINSERV LLP</t>
  </si>
  <si>
    <t>PINE WEALTH MANAGEMENT PRIVATE LIMITED</t>
  </si>
  <si>
    <t>INCRED CAPITAL INCLUSION ADVISORY SERVICES PRIVATE LIMITED</t>
  </si>
  <si>
    <t>IIFL WEALTH FINANCE LIMITED</t>
  </si>
  <si>
    <t>MANGAL DEEP FINANCIAL SERVICES      .</t>
  </si>
  <si>
    <t>DILZER CONSULTANTS PVT LTD</t>
  </si>
  <si>
    <t>STARLIGHT WEALTH ADVISORS LLP</t>
  </si>
  <si>
    <t>PRANITYA WEALTH ADVISORS LLP</t>
  </si>
  <si>
    <t>AEVITAS CAPITAL PRIVATE LIMITED</t>
  </si>
  <si>
    <t>Name of the AMC : L&amp;T Mutual Fund</t>
  </si>
  <si>
    <t>IDBI Bank</t>
  </si>
  <si>
    <t>The Karur Vysya Bank Limited</t>
  </si>
  <si>
    <t>IDBI Capital Markets &amp; Securities Limited</t>
  </si>
  <si>
    <t>The South Indian Bank Ltd</t>
  </si>
  <si>
    <t>Aditya Birla Money Ltd</t>
  </si>
  <si>
    <t>R.N.Mittal &amp; Co</t>
  </si>
  <si>
    <t>Monarch Networth Capital Limited</t>
  </si>
  <si>
    <t>Allahabad Bank</t>
  </si>
  <si>
    <t>UCO Bank</t>
  </si>
  <si>
    <t>Direct Investments</t>
  </si>
  <si>
    <t>Indian Overseas Bank</t>
  </si>
  <si>
    <t>Tamilnad Mercantile Bank Ltd.</t>
  </si>
  <si>
    <t>Gita Bhargava</t>
  </si>
  <si>
    <t>Dena Bank</t>
  </si>
  <si>
    <t>Religare Finvest Limited</t>
  </si>
  <si>
    <t>Oriental Bank Of Commerce</t>
  </si>
  <si>
    <t>Uae Exchange &amp; Finance Limited</t>
  </si>
  <si>
    <t>Syndicate Bank</t>
  </si>
  <si>
    <t>Swastika Investmart Limited</t>
  </si>
  <si>
    <t>Central Bank Of India</t>
  </si>
  <si>
    <t>HDFC Sales Private Limited</t>
  </si>
  <si>
    <t>V N S Finance &amp; Capital Services Limited</t>
  </si>
  <si>
    <t>Shriram Fortune Solutions Ltd.</t>
  </si>
  <si>
    <t>The Cosmos Co-Operative Bank Ltd</t>
  </si>
  <si>
    <t>Deepa Mehra</t>
  </si>
  <si>
    <t>Artha Yantra Corporation Pvt Ltd</t>
  </si>
  <si>
    <t>IndiaNivesh Securities Limited</t>
  </si>
  <si>
    <t>NKGSB Co-op Bank Ltd</t>
  </si>
  <si>
    <t>TJSB Sahakari Bank Ltd</t>
  </si>
  <si>
    <t>Abira Management Services Ltd</t>
  </si>
  <si>
    <t>Dealmoney Securities Pvt Ltd</t>
  </si>
  <si>
    <t>Zerodha</t>
  </si>
  <si>
    <t>INNOVAGE FINTECH PRIVATE LIMITED</t>
  </si>
  <si>
    <t>Moneyfrog Consultants Pvt Ltd</t>
  </si>
  <si>
    <t>MONEYVIEW SOLUTIONS PRIVATE LIMITED</t>
  </si>
  <si>
    <t>INVESTO CAFE</t>
  </si>
  <si>
    <t>Paisabazaar Marketing And Consulting Private Limited</t>
  </si>
  <si>
    <t>SHEPARD TECHNOLOGIES PRIVATE LIMITED</t>
  </si>
  <si>
    <t>PROVIDENTIAL ADVISORY SERVICES PRIVATE LIMITED</t>
  </si>
  <si>
    <t>EQUITAS SMALL FINANCE BANK LIMITED</t>
  </si>
  <si>
    <t>MYWISH MARKETPLACES PRIVATE LIMITED</t>
  </si>
  <si>
    <t>GSA WEALTH CONSULTING SERVICES PVT LTD</t>
  </si>
  <si>
    <t>ACCELYST SOLUTIONS PRIVATE LIMITED</t>
  </si>
  <si>
    <t>GOODWILL WEALTH MANAGEMENT PVT LTD</t>
  </si>
  <si>
    <t>UTKARSH SMALL FINANCE BANK LTD</t>
  </si>
  <si>
    <t>AU SMALL FINANCE BANK LIMITED</t>
  </si>
  <si>
    <t>SUGAL AND DAMANI UTILITY SERVICES PVT LTD</t>
  </si>
  <si>
    <t>CHUKNOO AND CO</t>
  </si>
  <si>
    <t>GERA WEALTH CREATORS PVT LTD</t>
  </si>
  <si>
    <t>CR CASHRICH FINTECH PRIVATE LIMITED</t>
  </si>
  <si>
    <t>TURTLEMINT MUTUAL FUNDS DISTRIBUTORS PRIVATE LIMITED</t>
  </si>
  <si>
    <t>GODDARD TECHNICAL SOLUTIONS PVT LTD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</si>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</sst>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43" fontId="0" fillId="0" borderId="1" xfId="2" applyFont="1" applyFill="1" applyBorder="1" applyAlignment="1">
      <alignment vertical="top"/>
    </xf>
    <xf numFmtId="43" fontId="2" fillId="0" borderId="1" xfId="2" applyFon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9"/>
  <sheetViews>
    <sheetView tabSelected="1" zoomScaleNormal="100" workbookViewId="0">
      <pane xSplit="3" ySplit="4" topLeftCell="D898" activePane="bottomRight" state="frozen"/>
      <selection pane="topRight" activeCell="D1" sqref="D1"/>
      <selection pane="bottomLeft" activeCell="A5" sqref="A5"/>
      <selection pane="bottomRight" activeCell="I7" sqref="I7:I908"/>
    </sheetView>
  </sheetViews>
  <sheetFormatPr defaultRowHeight="15" x14ac:dyDescent="0.25"/>
  <cols>
    <col min="1" max="1" width="11.7109375" style="10" customWidth="1"/>
    <col min="2" max="2" width="9.7109375" style="10" bestFit="1" customWidth="1"/>
    <col min="3" max="3" width="63" style="9" bestFit="1" customWidth="1"/>
    <col min="4" max="4" width="16.28515625" style="9" bestFit="1" customWidth="1"/>
    <col min="5" max="5" width="14.28515625" style="9" bestFit="1" customWidth="1"/>
    <col min="6" max="6" width="18.42578125" style="9" bestFit="1" customWidth="1"/>
    <col min="7" max="7" width="14.28515625" style="9" bestFit="1" customWidth="1"/>
    <col min="8" max="8" width="12.28515625" style="9" bestFit="1" customWidth="1"/>
    <col min="9" max="9" width="17.28515625" style="22" customWidth="1"/>
    <col min="10" max="10" width="20.5703125" style="9" bestFit="1" customWidth="1"/>
    <col min="11" max="11" width="12.5703125" style="9" bestFit="1" customWidth="1"/>
    <col min="12" max="16384" width="9.140625" style="9"/>
  </cols>
  <sheetData>
    <row r="1" spans="1:11" x14ac:dyDescent="0.25">
      <c r="A1" s="8" t="s">
        <v>869</v>
      </c>
      <c r="C1" s="13"/>
    </row>
    <row r="2" spans="1:11" x14ac:dyDescent="0.25">
      <c r="A2" s="8"/>
    </row>
    <row r="3" spans="1:11" x14ac:dyDescent="0.25">
      <c r="A3" s="16"/>
      <c r="B3" s="16"/>
      <c r="C3" s="11"/>
      <c r="D3" s="12"/>
      <c r="E3" s="12"/>
      <c r="F3" s="12"/>
      <c r="G3" s="12"/>
      <c r="H3" s="12"/>
      <c r="I3" s="24"/>
      <c r="J3" s="27" t="s">
        <v>286</v>
      </c>
      <c r="K3" s="11"/>
    </row>
    <row r="4" spans="1:11" ht="90" x14ac:dyDescent="0.25">
      <c r="A4" s="6" t="s">
        <v>0</v>
      </c>
      <c r="B4" s="6" t="s">
        <v>1</v>
      </c>
      <c r="C4" s="7" t="s">
        <v>282</v>
      </c>
      <c r="D4" s="1" t="s">
        <v>789</v>
      </c>
      <c r="E4" s="2" t="s">
        <v>790</v>
      </c>
      <c r="F4" s="2" t="s">
        <v>791</v>
      </c>
      <c r="G4" s="1" t="s">
        <v>283</v>
      </c>
      <c r="H4" s="1" t="s">
        <v>284</v>
      </c>
      <c r="I4" s="23" t="s">
        <v>285</v>
      </c>
      <c r="J4" s="3" t="s">
        <v>792</v>
      </c>
      <c r="K4" s="3" t="s">
        <v>793</v>
      </c>
    </row>
    <row r="5" spans="1:11" x14ac:dyDescent="0.25">
      <c r="A5" s="11"/>
      <c r="B5" s="16"/>
      <c r="C5" s="11"/>
      <c r="D5" s="4" t="s">
        <v>289</v>
      </c>
      <c r="E5" s="5" t="s">
        <v>287</v>
      </c>
      <c r="F5" s="5" t="s">
        <v>288</v>
      </c>
      <c r="G5" s="4"/>
      <c r="H5" s="4"/>
      <c r="I5" s="24"/>
      <c r="J5" s="12"/>
      <c r="K5" s="12"/>
    </row>
    <row r="6" spans="1:11" x14ac:dyDescent="0.25">
      <c r="A6" s="17">
        <v>1</v>
      </c>
      <c r="B6" s="18">
        <v>2</v>
      </c>
      <c r="C6" s="18" t="s">
        <v>2</v>
      </c>
      <c r="D6" s="14">
        <v>144.17186051431111</v>
      </c>
      <c r="E6" s="14">
        <v>0</v>
      </c>
      <c r="F6" s="14">
        <f>D6+E6</f>
        <v>144.17186051431111</v>
      </c>
      <c r="G6" s="14">
        <v>12647.4528897</v>
      </c>
      <c r="H6" s="14">
        <v>-5909.6756209190007</v>
      </c>
      <c r="I6" s="25" t="s">
        <v>922</v>
      </c>
      <c r="J6" s="14">
        <v>31456.62348559167</v>
      </c>
      <c r="K6" s="14">
        <v>22423.813227298349</v>
      </c>
    </row>
    <row r="7" spans="1:11" x14ac:dyDescent="0.25">
      <c r="A7" s="17">
        <v>2</v>
      </c>
      <c r="B7" s="18">
        <v>5</v>
      </c>
      <c r="C7" s="18" t="s">
        <v>3</v>
      </c>
      <c r="D7" s="14">
        <v>1301.9778413718041</v>
      </c>
      <c r="E7" s="14">
        <v>0</v>
      </c>
      <c r="F7" s="14">
        <f t="shared" ref="F7:F70" si="0">D7+E7</f>
        <v>1301.9778413718041</v>
      </c>
      <c r="G7" s="14">
        <v>217598.8057762</v>
      </c>
      <c r="H7" s="14">
        <v>-76993.594163132308</v>
      </c>
      <c r="I7" s="25" t="s">
        <v>922</v>
      </c>
      <c r="J7" s="14">
        <v>235565.68471463333</v>
      </c>
      <c r="K7" s="14">
        <v>141749.39751370376</v>
      </c>
    </row>
    <row r="8" spans="1:11" x14ac:dyDescent="0.25">
      <c r="A8" s="17">
        <v>3</v>
      </c>
      <c r="B8" s="18">
        <v>6</v>
      </c>
      <c r="C8" s="18" t="s">
        <v>4</v>
      </c>
      <c r="D8" s="14">
        <v>14.032280714842598</v>
      </c>
      <c r="E8" s="14">
        <v>0</v>
      </c>
      <c r="F8" s="14">
        <f t="shared" si="0"/>
        <v>14.032280714842598</v>
      </c>
      <c r="G8" s="14">
        <v>323.13826489999997</v>
      </c>
      <c r="H8" s="14">
        <v>-226.07033885627501</v>
      </c>
      <c r="I8" s="25" t="s">
        <v>922</v>
      </c>
      <c r="J8" s="14">
        <v>2441.6294047916667</v>
      </c>
      <c r="K8" s="14">
        <v>1900.2507107285232</v>
      </c>
    </row>
    <row r="9" spans="1:11" x14ac:dyDescent="0.25">
      <c r="A9" s="17">
        <v>4</v>
      </c>
      <c r="B9" s="18">
        <v>7</v>
      </c>
      <c r="C9" s="18" t="s">
        <v>5</v>
      </c>
      <c r="D9" s="14">
        <v>75.924259336268506</v>
      </c>
      <c r="E9" s="14">
        <v>0</v>
      </c>
      <c r="F9" s="14">
        <f t="shared" si="0"/>
        <v>75.924259336268506</v>
      </c>
      <c r="G9" s="14">
        <v>229031.26267319999</v>
      </c>
      <c r="H9" s="14">
        <v>8117.4837323504225</v>
      </c>
      <c r="I9" s="25" t="s">
        <v>922</v>
      </c>
      <c r="J9" s="14">
        <v>56432.809602174995</v>
      </c>
      <c r="K9" s="14">
        <v>48657.926721025295</v>
      </c>
    </row>
    <row r="10" spans="1:11" x14ac:dyDescent="0.25">
      <c r="A10" s="17">
        <v>5</v>
      </c>
      <c r="B10" s="18">
        <v>9</v>
      </c>
      <c r="C10" s="18" t="s">
        <v>6</v>
      </c>
      <c r="D10" s="14">
        <v>6.2012610108182997</v>
      </c>
      <c r="E10" s="14">
        <v>0</v>
      </c>
      <c r="F10" s="14">
        <f t="shared" si="0"/>
        <v>6.2012610108182997</v>
      </c>
      <c r="G10" s="14">
        <v>225.7749293</v>
      </c>
      <c r="H10" s="14">
        <v>-96.134304030562987</v>
      </c>
      <c r="I10" s="25" t="s">
        <v>922</v>
      </c>
      <c r="J10" s="14">
        <v>1955.2967050749999</v>
      </c>
      <c r="K10" s="14">
        <v>1333.1931226631061</v>
      </c>
    </row>
    <row r="11" spans="1:11" x14ac:dyDescent="0.25">
      <c r="A11" s="17">
        <v>6</v>
      </c>
      <c r="B11" s="18">
        <v>10</v>
      </c>
      <c r="C11" s="18" t="s">
        <v>7</v>
      </c>
      <c r="D11" s="14">
        <v>202.69613161469064</v>
      </c>
      <c r="E11" s="14">
        <v>0</v>
      </c>
      <c r="F11" s="14">
        <f t="shared" si="0"/>
        <v>202.69613161469064</v>
      </c>
      <c r="G11" s="14">
        <v>5618.3663624999999</v>
      </c>
      <c r="H11" s="14">
        <v>-2370.5647793695662</v>
      </c>
      <c r="I11" s="25" t="s">
        <v>922</v>
      </c>
      <c r="J11" s="14">
        <v>30357.206876333334</v>
      </c>
      <c r="K11" s="14">
        <v>22156.190334510895</v>
      </c>
    </row>
    <row r="12" spans="1:11" x14ac:dyDescent="0.25">
      <c r="A12" s="17">
        <v>7</v>
      </c>
      <c r="B12" s="18">
        <v>11</v>
      </c>
      <c r="C12" s="18" t="s">
        <v>8</v>
      </c>
      <c r="D12" s="14">
        <v>14.215701186481496</v>
      </c>
      <c r="E12" s="14">
        <v>0</v>
      </c>
      <c r="F12" s="14">
        <f t="shared" si="0"/>
        <v>14.215701186481496</v>
      </c>
      <c r="G12" s="14">
        <v>616.94468619999998</v>
      </c>
      <c r="H12" s="14">
        <v>-78.148368743999001</v>
      </c>
      <c r="I12" s="25" t="s">
        <v>922</v>
      </c>
      <c r="J12" s="14">
        <v>2426.0817223416666</v>
      </c>
      <c r="K12" s="14">
        <v>1697.553326927844</v>
      </c>
    </row>
    <row r="13" spans="1:11" x14ac:dyDescent="0.25">
      <c r="A13" s="17">
        <v>8</v>
      </c>
      <c r="B13" s="18">
        <v>14</v>
      </c>
      <c r="C13" s="18" t="s">
        <v>290</v>
      </c>
      <c r="D13" s="14">
        <v>7.2860461353031996</v>
      </c>
      <c r="E13" s="14">
        <v>0</v>
      </c>
      <c r="F13" s="14">
        <f t="shared" si="0"/>
        <v>7.2860461353031996</v>
      </c>
      <c r="G13" s="14">
        <v>72.579701200000002</v>
      </c>
      <c r="H13" s="14">
        <v>-214.58283370000001</v>
      </c>
      <c r="I13" s="25" t="s">
        <v>922</v>
      </c>
      <c r="J13" s="14">
        <v>914.90268121666668</v>
      </c>
      <c r="K13" s="14">
        <v>608.30955059091093</v>
      </c>
    </row>
    <row r="14" spans="1:11" x14ac:dyDescent="0.25">
      <c r="A14" s="17">
        <v>9</v>
      </c>
      <c r="B14" s="18">
        <v>16</v>
      </c>
      <c r="C14" s="18" t="s">
        <v>9</v>
      </c>
      <c r="D14" s="14">
        <v>124.7424031296699</v>
      </c>
      <c r="E14" s="14">
        <v>0</v>
      </c>
      <c r="F14" s="14">
        <f t="shared" si="0"/>
        <v>124.7424031296699</v>
      </c>
      <c r="G14" s="14">
        <v>3944.0238597000002</v>
      </c>
      <c r="H14" s="14">
        <v>-1313.6222056553929</v>
      </c>
      <c r="I14" s="25" t="s">
        <v>922</v>
      </c>
      <c r="J14" s="14">
        <v>23673.098323949998</v>
      </c>
      <c r="K14" s="14">
        <v>16786.893176029622</v>
      </c>
    </row>
    <row r="15" spans="1:11" x14ac:dyDescent="0.25">
      <c r="A15" s="17">
        <v>10</v>
      </c>
      <c r="B15" s="18">
        <v>17</v>
      </c>
      <c r="C15" s="18" t="s">
        <v>10</v>
      </c>
      <c r="D15" s="14">
        <v>18.430817493605499</v>
      </c>
      <c r="E15" s="14">
        <v>0</v>
      </c>
      <c r="F15" s="14">
        <f t="shared" si="0"/>
        <v>18.430817493605499</v>
      </c>
      <c r="G15" s="14">
        <v>986.45950000000005</v>
      </c>
      <c r="H15" s="14">
        <v>18.089156619676</v>
      </c>
      <c r="I15" s="25" t="s">
        <v>922</v>
      </c>
      <c r="J15" s="14">
        <v>3471.9866736666668</v>
      </c>
      <c r="K15" s="14">
        <v>2550.5159007976918</v>
      </c>
    </row>
    <row r="16" spans="1:11" x14ac:dyDescent="0.25">
      <c r="A16" s="17">
        <v>11</v>
      </c>
      <c r="B16" s="18">
        <v>18</v>
      </c>
      <c r="C16" s="18" t="s">
        <v>11</v>
      </c>
      <c r="D16" s="14">
        <v>158.37211752416292</v>
      </c>
      <c r="E16" s="14">
        <v>0</v>
      </c>
      <c r="F16" s="14">
        <f t="shared" si="0"/>
        <v>158.37211752416292</v>
      </c>
      <c r="G16" s="14">
        <v>6334.1033916999995</v>
      </c>
      <c r="H16" s="14">
        <v>-4199.2453083513901</v>
      </c>
      <c r="I16" s="25" t="s">
        <v>922</v>
      </c>
      <c r="J16" s="14">
        <v>37309.326763358331</v>
      </c>
      <c r="K16" s="14">
        <v>25433.800068561846</v>
      </c>
    </row>
    <row r="17" spans="1:11" x14ac:dyDescent="0.25">
      <c r="A17" s="17">
        <v>12</v>
      </c>
      <c r="B17" s="18">
        <v>19</v>
      </c>
      <c r="C17" s="18" t="s">
        <v>12</v>
      </c>
      <c r="D17" s="14">
        <v>297.27898470303069</v>
      </c>
      <c r="E17" s="14">
        <v>0</v>
      </c>
      <c r="F17" s="14">
        <f t="shared" si="0"/>
        <v>297.27898470303069</v>
      </c>
      <c r="G17" s="14">
        <v>33981.960690899999</v>
      </c>
      <c r="H17" s="14">
        <v>5731.9194032281002</v>
      </c>
      <c r="I17" s="25" t="s">
        <v>922</v>
      </c>
      <c r="J17" s="14">
        <v>29400.671937716666</v>
      </c>
      <c r="K17" s="14">
        <v>25465.135060379194</v>
      </c>
    </row>
    <row r="18" spans="1:11" x14ac:dyDescent="0.25">
      <c r="A18" s="17">
        <v>13</v>
      </c>
      <c r="B18" s="18">
        <v>20</v>
      </c>
      <c r="C18" s="18" t="s">
        <v>13</v>
      </c>
      <c r="D18" s="14">
        <v>217.55340255594749</v>
      </c>
      <c r="E18" s="14">
        <v>0</v>
      </c>
      <c r="F18" s="14">
        <f t="shared" si="0"/>
        <v>217.55340255594749</v>
      </c>
      <c r="G18" s="14">
        <v>7391.7559105999999</v>
      </c>
      <c r="H18" s="14">
        <v>-23933.241904790088</v>
      </c>
      <c r="I18" s="25" t="s">
        <v>922</v>
      </c>
      <c r="J18" s="14">
        <v>54306.148390166665</v>
      </c>
      <c r="K18" s="14">
        <v>33266.335069494322</v>
      </c>
    </row>
    <row r="19" spans="1:11" x14ac:dyDescent="0.25">
      <c r="A19" s="17">
        <v>14</v>
      </c>
      <c r="B19" s="18">
        <v>21</v>
      </c>
      <c r="C19" s="18" t="s">
        <v>14</v>
      </c>
      <c r="D19" s="14">
        <v>5.3358724664666006</v>
      </c>
      <c r="E19" s="14">
        <v>0</v>
      </c>
      <c r="F19" s="14">
        <f t="shared" si="0"/>
        <v>5.3358724664666006</v>
      </c>
      <c r="G19" s="14">
        <v>352124.81732179999</v>
      </c>
      <c r="H19" s="14">
        <v>-535.41615139999999</v>
      </c>
      <c r="I19" s="25" t="s">
        <v>922</v>
      </c>
      <c r="J19" s="14">
        <v>5514.2405464333333</v>
      </c>
      <c r="K19" s="14">
        <v>1826.6065848068861</v>
      </c>
    </row>
    <row r="20" spans="1:11" x14ac:dyDescent="0.25">
      <c r="A20" s="17">
        <v>15</v>
      </c>
      <c r="B20" s="18">
        <v>22</v>
      </c>
      <c r="C20" s="18" t="s">
        <v>15</v>
      </c>
      <c r="D20" s="14">
        <v>45.822875750330205</v>
      </c>
      <c r="E20" s="14">
        <v>0</v>
      </c>
      <c r="F20" s="14">
        <f t="shared" si="0"/>
        <v>45.822875750330205</v>
      </c>
      <c r="G20" s="14">
        <v>6960.3982927999996</v>
      </c>
      <c r="H20" s="14">
        <v>4578.4779591704364</v>
      </c>
      <c r="I20" s="25" t="s">
        <v>922</v>
      </c>
      <c r="J20" s="14">
        <v>18245.685272033334</v>
      </c>
      <c r="K20" s="14">
        <v>16802.827650393949</v>
      </c>
    </row>
    <row r="21" spans="1:11" x14ac:dyDescent="0.25">
      <c r="A21" s="17">
        <v>16</v>
      </c>
      <c r="B21" s="18">
        <v>30</v>
      </c>
      <c r="C21" s="18" t="s">
        <v>16</v>
      </c>
      <c r="D21" s="14">
        <v>79.128584941841694</v>
      </c>
      <c r="E21" s="14">
        <v>0</v>
      </c>
      <c r="F21" s="14">
        <f t="shared" si="0"/>
        <v>79.128584941841694</v>
      </c>
      <c r="G21" s="14">
        <v>2435.4191684000002</v>
      </c>
      <c r="H21" s="14">
        <v>-1612.412232308639</v>
      </c>
      <c r="I21" s="25" t="s">
        <v>922</v>
      </c>
      <c r="J21" s="14">
        <v>10094.663329999999</v>
      </c>
      <c r="K21" s="14">
        <v>7546.1233977118336</v>
      </c>
    </row>
    <row r="22" spans="1:11" x14ac:dyDescent="0.25">
      <c r="A22" s="17">
        <v>17</v>
      </c>
      <c r="B22" s="18">
        <v>32</v>
      </c>
      <c r="C22" s="18" t="s">
        <v>17</v>
      </c>
      <c r="D22" s="14">
        <v>10.261387778517301</v>
      </c>
      <c r="E22" s="14">
        <v>0</v>
      </c>
      <c r="F22" s="14">
        <f t="shared" si="0"/>
        <v>10.261387778517301</v>
      </c>
      <c r="G22" s="14">
        <v>4458.9734707999996</v>
      </c>
      <c r="H22" s="14">
        <v>-146.06522554317101</v>
      </c>
      <c r="I22" s="25" t="s">
        <v>922</v>
      </c>
      <c r="J22" s="14">
        <v>2629.9078217750002</v>
      </c>
      <c r="K22" s="14">
        <v>1878.559321870988</v>
      </c>
    </row>
    <row r="23" spans="1:11" x14ac:dyDescent="0.25">
      <c r="A23" s="17">
        <v>18</v>
      </c>
      <c r="B23" s="18">
        <v>39</v>
      </c>
      <c r="C23" s="18" t="s">
        <v>18</v>
      </c>
      <c r="D23" s="14">
        <v>30.696492314503999</v>
      </c>
      <c r="E23" s="14">
        <v>0</v>
      </c>
      <c r="F23" s="14">
        <f t="shared" si="0"/>
        <v>30.696492314503999</v>
      </c>
      <c r="G23" s="14">
        <v>681.66780730000005</v>
      </c>
      <c r="H23" s="14">
        <v>-186.12842991342501</v>
      </c>
      <c r="I23" s="25" t="s">
        <v>922</v>
      </c>
      <c r="J23" s="14">
        <v>3496.7050968166668</v>
      </c>
      <c r="K23" s="14">
        <v>2750.5934168053282</v>
      </c>
    </row>
    <row r="24" spans="1:11" x14ac:dyDescent="0.25">
      <c r="A24" s="17">
        <v>19</v>
      </c>
      <c r="B24" s="18">
        <v>55</v>
      </c>
      <c r="C24" s="18" t="s">
        <v>19</v>
      </c>
      <c r="D24" s="14">
        <v>1630.2388847262819</v>
      </c>
      <c r="E24" s="14">
        <v>0</v>
      </c>
      <c r="F24" s="14">
        <f t="shared" si="0"/>
        <v>1630.2388847262819</v>
      </c>
      <c r="G24" s="14">
        <v>14664.2698564</v>
      </c>
      <c r="H24" s="14">
        <v>-113069.78749188779</v>
      </c>
      <c r="I24" s="25" t="s">
        <v>922</v>
      </c>
      <c r="J24" s="14">
        <v>230285.15028264167</v>
      </c>
      <c r="K24" s="14">
        <v>150294.43717576982</v>
      </c>
    </row>
    <row r="25" spans="1:11" x14ac:dyDescent="0.25">
      <c r="A25" s="17">
        <v>20</v>
      </c>
      <c r="B25" s="18">
        <v>58</v>
      </c>
      <c r="C25" s="18" t="s">
        <v>870</v>
      </c>
      <c r="D25" s="14">
        <v>17.147703387057</v>
      </c>
      <c r="E25" s="14">
        <v>0</v>
      </c>
      <c r="F25" s="14">
        <f t="shared" si="0"/>
        <v>17.147703387057</v>
      </c>
      <c r="G25" s="14">
        <v>779.28388989999996</v>
      </c>
      <c r="H25" s="14">
        <v>-289.963322928715</v>
      </c>
      <c r="I25" s="25" t="s">
        <v>922</v>
      </c>
      <c r="J25" s="14">
        <v>7159.1467302750007</v>
      </c>
      <c r="K25" s="14">
        <v>5351.4637440757124</v>
      </c>
    </row>
    <row r="26" spans="1:11" x14ac:dyDescent="0.25">
      <c r="A26" s="17">
        <v>21</v>
      </c>
      <c r="B26" s="18">
        <v>60</v>
      </c>
      <c r="C26" s="18" t="s">
        <v>347</v>
      </c>
      <c r="D26" s="14">
        <v>1.1707109103199</v>
      </c>
      <c r="E26" s="14">
        <v>0</v>
      </c>
      <c r="F26" s="14">
        <f t="shared" si="0"/>
        <v>1.1707109103199</v>
      </c>
      <c r="G26" s="14">
        <v>15</v>
      </c>
      <c r="H26" s="14">
        <v>13.223340500000001</v>
      </c>
      <c r="I26" s="25" t="s">
        <v>922</v>
      </c>
      <c r="J26" s="14">
        <v>145.54327481666667</v>
      </c>
      <c r="K26" s="14">
        <v>144.98839114845498</v>
      </c>
    </row>
    <row r="27" spans="1:11" x14ac:dyDescent="0.25">
      <c r="A27" s="17">
        <v>22</v>
      </c>
      <c r="B27" s="18">
        <v>88</v>
      </c>
      <c r="C27" s="18" t="s">
        <v>20</v>
      </c>
      <c r="D27" s="14">
        <v>0.44688265807579997</v>
      </c>
      <c r="E27" s="14">
        <v>0</v>
      </c>
      <c r="F27" s="14">
        <f t="shared" si="0"/>
        <v>0.44688265807579997</v>
      </c>
      <c r="G27" s="14">
        <v>41.3556314</v>
      </c>
      <c r="H27" s="14">
        <v>21.6902361</v>
      </c>
      <c r="I27" s="25" t="s">
        <v>922</v>
      </c>
      <c r="J27" s="14">
        <v>79.861768658333332</v>
      </c>
      <c r="K27" s="14">
        <v>70.752882186059992</v>
      </c>
    </row>
    <row r="28" spans="1:11" x14ac:dyDescent="0.25">
      <c r="A28" s="17">
        <v>23</v>
      </c>
      <c r="B28" s="18">
        <v>98</v>
      </c>
      <c r="C28" s="18" t="s">
        <v>348</v>
      </c>
      <c r="D28" s="14">
        <v>128.75123292678387</v>
      </c>
      <c r="E28" s="14">
        <v>0</v>
      </c>
      <c r="F28" s="14">
        <f t="shared" si="0"/>
        <v>128.75123292678387</v>
      </c>
      <c r="G28" s="14">
        <v>5711.4141399</v>
      </c>
      <c r="H28" s="14">
        <v>823.91583635668394</v>
      </c>
      <c r="I28" s="25" t="s">
        <v>922</v>
      </c>
      <c r="J28" s="14">
        <v>15909.402418108335</v>
      </c>
      <c r="K28" s="14">
        <v>12357.785199771068</v>
      </c>
    </row>
    <row r="29" spans="1:11" x14ac:dyDescent="0.25">
      <c r="A29" s="17">
        <v>24</v>
      </c>
      <c r="B29" s="18">
        <v>133</v>
      </c>
      <c r="C29" s="18" t="s">
        <v>291</v>
      </c>
      <c r="D29" s="14">
        <v>1.3363637218080999</v>
      </c>
      <c r="E29" s="14">
        <v>0</v>
      </c>
      <c r="F29" s="14">
        <f t="shared" si="0"/>
        <v>1.3363637218080999</v>
      </c>
      <c r="G29" s="14">
        <v>59.984667100000003</v>
      </c>
      <c r="H29" s="14">
        <v>-12.9917449</v>
      </c>
      <c r="I29" s="25" t="s">
        <v>922</v>
      </c>
      <c r="J29" s="14">
        <v>201.94437575833331</v>
      </c>
      <c r="K29" s="14">
        <v>176.24824400621398</v>
      </c>
    </row>
    <row r="30" spans="1:11" x14ac:dyDescent="0.25">
      <c r="A30" s="17">
        <v>25</v>
      </c>
      <c r="B30" s="18">
        <v>135</v>
      </c>
      <c r="C30" s="18" t="s">
        <v>21</v>
      </c>
      <c r="D30" s="14">
        <v>16.153347902026102</v>
      </c>
      <c r="E30" s="14">
        <v>0</v>
      </c>
      <c r="F30" s="14">
        <f t="shared" si="0"/>
        <v>16.153347902026102</v>
      </c>
      <c r="G30" s="14">
        <v>374.9224878</v>
      </c>
      <c r="H30" s="14">
        <v>-357.20511131512001</v>
      </c>
      <c r="I30" s="25" t="s">
        <v>922</v>
      </c>
      <c r="J30" s="14">
        <v>1655.710947775</v>
      </c>
      <c r="K30" s="14">
        <v>1087.421321142951</v>
      </c>
    </row>
    <row r="31" spans="1:11" x14ac:dyDescent="0.25">
      <c r="A31" s="17">
        <v>26</v>
      </c>
      <c r="B31" s="18">
        <v>155</v>
      </c>
      <c r="C31" s="18" t="s">
        <v>665</v>
      </c>
      <c r="D31" s="14">
        <v>6638.603056385381</v>
      </c>
      <c r="E31" s="14">
        <v>0</v>
      </c>
      <c r="F31" s="14">
        <f t="shared" si="0"/>
        <v>6638.603056385381</v>
      </c>
      <c r="G31" s="14">
        <v>184386.08436549999</v>
      </c>
      <c r="H31" s="14">
        <v>25472.88442009487</v>
      </c>
      <c r="I31" s="25" t="s">
        <v>922</v>
      </c>
      <c r="J31" s="14">
        <v>477163.55787486664</v>
      </c>
      <c r="K31" s="14">
        <v>376863.55011355231</v>
      </c>
    </row>
    <row r="32" spans="1:11" x14ac:dyDescent="0.25">
      <c r="A32" s="17">
        <v>27</v>
      </c>
      <c r="B32" s="18">
        <v>158</v>
      </c>
      <c r="C32" s="18" t="s">
        <v>22</v>
      </c>
      <c r="D32" s="14">
        <v>5.0175966831948005</v>
      </c>
      <c r="E32" s="14">
        <v>0</v>
      </c>
      <c r="F32" s="14">
        <f t="shared" si="0"/>
        <v>5.0175966831948005</v>
      </c>
      <c r="G32" s="14">
        <v>2393.9940759000001</v>
      </c>
      <c r="H32" s="14">
        <v>-1177.2028504485741</v>
      </c>
      <c r="I32" s="25" t="s">
        <v>922</v>
      </c>
      <c r="J32" s="14">
        <v>1180.7751104500001</v>
      </c>
      <c r="K32" s="14">
        <v>344.22989741795197</v>
      </c>
    </row>
    <row r="33" spans="1:11" x14ac:dyDescent="0.25">
      <c r="A33" s="17">
        <v>28</v>
      </c>
      <c r="B33" s="18">
        <v>162</v>
      </c>
      <c r="C33" s="18" t="s">
        <v>349</v>
      </c>
      <c r="D33" s="14">
        <v>4.423887131360301</v>
      </c>
      <c r="E33" s="14">
        <v>0</v>
      </c>
      <c r="F33" s="14">
        <f t="shared" si="0"/>
        <v>4.423887131360301</v>
      </c>
      <c r="G33" s="14">
        <v>691.93234069999994</v>
      </c>
      <c r="H33" s="14">
        <v>-59.307294071247995</v>
      </c>
      <c r="I33" s="25" t="s">
        <v>922</v>
      </c>
      <c r="J33" s="14">
        <v>582.60383989166667</v>
      </c>
      <c r="K33" s="14">
        <v>378.91543706194994</v>
      </c>
    </row>
    <row r="34" spans="1:11" x14ac:dyDescent="0.25">
      <c r="A34" s="17">
        <v>29</v>
      </c>
      <c r="B34" s="18">
        <v>163</v>
      </c>
      <c r="C34" s="18" t="s">
        <v>222</v>
      </c>
      <c r="D34" s="14">
        <v>3.9349726020427997</v>
      </c>
      <c r="E34" s="14">
        <v>0</v>
      </c>
      <c r="F34" s="14">
        <f t="shared" si="0"/>
        <v>3.9349726020427997</v>
      </c>
      <c r="G34" s="14">
        <v>23.36</v>
      </c>
      <c r="H34" s="14">
        <v>8.7106782000000003</v>
      </c>
      <c r="I34" s="25" t="s">
        <v>922</v>
      </c>
      <c r="J34" s="14">
        <v>405.49837450000001</v>
      </c>
      <c r="K34" s="14">
        <v>322.93557122062003</v>
      </c>
    </row>
    <row r="35" spans="1:11" x14ac:dyDescent="0.25">
      <c r="A35" s="17">
        <v>30</v>
      </c>
      <c r="B35" s="18">
        <v>164</v>
      </c>
      <c r="C35" s="18" t="s">
        <v>23</v>
      </c>
      <c r="D35" s="14">
        <v>28.059364519798802</v>
      </c>
      <c r="E35" s="14">
        <v>0</v>
      </c>
      <c r="F35" s="14">
        <f t="shared" si="0"/>
        <v>28.059364519798802</v>
      </c>
      <c r="G35" s="14">
        <v>1109.7809075</v>
      </c>
      <c r="H35" s="14">
        <v>-663.26146262831799</v>
      </c>
      <c r="I35" s="25" t="s">
        <v>922</v>
      </c>
      <c r="J35" s="14">
        <v>5945.4810821166666</v>
      </c>
      <c r="K35" s="14">
        <v>4282.401920961368</v>
      </c>
    </row>
    <row r="36" spans="1:11" x14ac:dyDescent="0.25">
      <c r="A36" s="17">
        <v>31</v>
      </c>
      <c r="B36" s="18">
        <v>165</v>
      </c>
      <c r="C36" s="18" t="s">
        <v>24</v>
      </c>
      <c r="D36" s="14">
        <v>33.865306639736396</v>
      </c>
      <c r="E36" s="14">
        <v>0</v>
      </c>
      <c r="F36" s="14">
        <f t="shared" si="0"/>
        <v>33.865306639736396</v>
      </c>
      <c r="G36" s="14">
        <v>328.98958370000003</v>
      </c>
      <c r="H36" s="14">
        <v>-1146.775907652863</v>
      </c>
      <c r="I36" s="25" t="s">
        <v>922</v>
      </c>
      <c r="J36" s="14">
        <v>2894.6108225416665</v>
      </c>
      <c r="K36" s="14">
        <v>1878.5862550911099</v>
      </c>
    </row>
    <row r="37" spans="1:11" x14ac:dyDescent="0.25">
      <c r="A37" s="17">
        <v>32</v>
      </c>
      <c r="B37" s="18">
        <v>166</v>
      </c>
      <c r="C37" s="18" t="s">
        <v>223</v>
      </c>
      <c r="D37" s="14">
        <v>5.9946893290654</v>
      </c>
      <c r="E37" s="14">
        <v>0</v>
      </c>
      <c r="F37" s="14">
        <f t="shared" si="0"/>
        <v>5.9946893290654</v>
      </c>
      <c r="G37" s="14">
        <v>287.99900209999998</v>
      </c>
      <c r="H37" s="14">
        <v>-20.726315</v>
      </c>
      <c r="I37" s="25" t="s">
        <v>922</v>
      </c>
      <c r="J37" s="14">
        <v>739.37346772499995</v>
      </c>
      <c r="K37" s="14">
        <v>560.29364787824204</v>
      </c>
    </row>
    <row r="38" spans="1:11" x14ac:dyDescent="0.25">
      <c r="A38" s="17">
        <v>33</v>
      </c>
      <c r="B38" s="18">
        <v>167</v>
      </c>
      <c r="C38" s="18" t="s">
        <v>350</v>
      </c>
      <c r="D38" s="14">
        <v>41.037955283906093</v>
      </c>
      <c r="E38" s="14">
        <v>0</v>
      </c>
      <c r="F38" s="14">
        <f t="shared" si="0"/>
        <v>41.037955283906093</v>
      </c>
      <c r="G38" s="14">
        <v>1563.9636125999998</v>
      </c>
      <c r="H38" s="14">
        <v>104.9765458</v>
      </c>
      <c r="I38" s="25" t="s">
        <v>922</v>
      </c>
      <c r="J38" s="14">
        <v>4027.4685766500002</v>
      </c>
      <c r="K38" s="14">
        <v>3572.5675604916328</v>
      </c>
    </row>
    <row r="39" spans="1:11" x14ac:dyDescent="0.25">
      <c r="A39" s="17">
        <v>34</v>
      </c>
      <c r="B39" s="18">
        <v>183</v>
      </c>
      <c r="C39" s="18" t="s">
        <v>351</v>
      </c>
      <c r="D39" s="14">
        <v>11.774461649700498</v>
      </c>
      <c r="E39" s="14">
        <v>0</v>
      </c>
      <c r="F39" s="14">
        <f t="shared" si="0"/>
        <v>11.774461649700498</v>
      </c>
      <c r="G39" s="14">
        <v>277.8668687</v>
      </c>
      <c r="H39" s="14">
        <v>220.71215190000001</v>
      </c>
      <c r="I39" s="25" t="s">
        <v>922</v>
      </c>
      <c r="J39" s="14">
        <v>1180.2427434333333</v>
      </c>
      <c r="K39" s="14">
        <v>944.38815142215003</v>
      </c>
    </row>
    <row r="40" spans="1:11" x14ac:dyDescent="0.25">
      <c r="A40" s="17">
        <v>35</v>
      </c>
      <c r="B40" s="18">
        <v>186</v>
      </c>
      <c r="C40" s="18" t="s">
        <v>25</v>
      </c>
      <c r="D40" s="14">
        <v>9.7495362596978978</v>
      </c>
      <c r="E40" s="14">
        <v>0</v>
      </c>
      <c r="F40" s="14">
        <f t="shared" si="0"/>
        <v>9.7495362596978978</v>
      </c>
      <c r="G40" s="14">
        <v>501.6045633</v>
      </c>
      <c r="H40" s="14">
        <v>37.192026996928995</v>
      </c>
      <c r="I40" s="25" t="s">
        <v>922</v>
      </c>
      <c r="J40" s="14">
        <v>1623.7578485749998</v>
      </c>
      <c r="K40" s="14">
        <v>1192.5463035199989</v>
      </c>
    </row>
    <row r="41" spans="1:11" x14ac:dyDescent="0.25">
      <c r="A41" s="17">
        <v>36</v>
      </c>
      <c r="B41" s="18">
        <v>189</v>
      </c>
      <c r="C41" s="18" t="s">
        <v>352</v>
      </c>
      <c r="D41" s="14">
        <v>14.772183798207799</v>
      </c>
      <c r="E41" s="14">
        <v>0</v>
      </c>
      <c r="F41" s="14">
        <f t="shared" si="0"/>
        <v>14.772183798207799</v>
      </c>
      <c r="G41" s="14">
        <v>224.15749249999999</v>
      </c>
      <c r="H41" s="14">
        <v>-37.286508599999998</v>
      </c>
      <c r="I41" s="25" t="s">
        <v>922</v>
      </c>
      <c r="J41" s="14">
        <v>1566.5788158</v>
      </c>
      <c r="K41" s="14">
        <v>1175.7014217077169</v>
      </c>
    </row>
    <row r="42" spans="1:11" x14ac:dyDescent="0.25">
      <c r="A42" s="17">
        <v>37</v>
      </c>
      <c r="B42" s="18">
        <v>203</v>
      </c>
      <c r="C42" s="18" t="s">
        <v>224</v>
      </c>
      <c r="D42" s="14">
        <v>2.3120246791218002</v>
      </c>
      <c r="E42" s="14">
        <v>0</v>
      </c>
      <c r="F42" s="14">
        <f t="shared" si="0"/>
        <v>2.3120246791218002</v>
      </c>
      <c r="G42" s="14">
        <v>12.3398349</v>
      </c>
      <c r="H42" s="14">
        <v>-23.605001099999999</v>
      </c>
      <c r="I42" s="25" t="s">
        <v>922</v>
      </c>
      <c r="J42" s="14">
        <v>282.6035449333333</v>
      </c>
      <c r="K42" s="14">
        <v>264.05917682616803</v>
      </c>
    </row>
    <row r="43" spans="1:11" x14ac:dyDescent="0.25">
      <c r="A43" s="17">
        <v>38</v>
      </c>
      <c r="B43" s="18">
        <v>206</v>
      </c>
      <c r="C43" s="18" t="s">
        <v>28</v>
      </c>
      <c r="D43" s="14">
        <v>0.79869733347880001</v>
      </c>
      <c r="E43" s="14">
        <v>0</v>
      </c>
      <c r="F43" s="14">
        <f t="shared" si="0"/>
        <v>0.79869733347880001</v>
      </c>
      <c r="G43" s="14">
        <v>12100.42</v>
      </c>
      <c r="H43" s="14">
        <v>2482.6479764999999</v>
      </c>
      <c r="I43" s="25" t="s">
        <v>922</v>
      </c>
      <c r="J43" s="14">
        <v>637.91894982500003</v>
      </c>
      <c r="K43" s="14">
        <v>2538.582126261073</v>
      </c>
    </row>
    <row r="44" spans="1:11" x14ac:dyDescent="0.25">
      <c r="A44" s="17">
        <v>39</v>
      </c>
      <c r="B44" s="18">
        <v>262</v>
      </c>
      <c r="C44" s="18" t="s">
        <v>26</v>
      </c>
      <c r="D44" s="14">
        <v>2.7298921382380001</v>
      </c>
      <c r="E44" s="14">
        <v>0</v>
      </c>
      <c r="F44" s="14">
        <f t="shared" si="0"/>
        <v>2.7298921382380001</v>
      </c>
      <c r="G44" s="14">
        <v>32.757438900000004</v>
      </c>
      <c r="H44" s="14">
        <v>-14.120687800000001</v>
      </c>
      <c r="I44" s="25" t="s">
        <v>922</v>
      </c>
      <c r="J44" s="14">
        <v>333.35866132500001</v>
      </c>
      <c r="K44" s="14">
        <v>229.91815380152502</v>
      </c>
    </row>
    <row r="45" spans="1:11" x14ac:dyDescent="0.25">
      <c r="A45" s="17">
        <v>40</v>
      </c>
      <c r="B45" s="18">
        <v>266</v>
      </c>
      <c r="C45" s="18" t="s">
        <v>30</v>
      </c>
      <c r="D45" s="14">
        <v>5.0336422270253998</v>
      </c>
      <c r="E45" s="14">
        <v>0</v>
      </c>
      <c r="F45" s="14">
        <f t="shared" si="0"/>
        <v>5.0336422270253998</v>
      </c>
      <c r="G45" s="14">
        <v>200</v>
      </c>
      <c r="H45" s="14">
        <v>-526.87466810000001</v>
      </c>
      <c r="I45" s="25" t="s">
        <v>922</v>
      </c>
      <c r="J45" s="14">
        <v>741.53079207499991</v>
      </c>
      <c r="K45" s="14">
        <v>392.60421524183403</v>
      </c>
    </row>
    <row r="46" spans="1:11" x14ac:dyDescent="0.25">
      <c r="A46" s="17">
        <v>41</v>
      </c>
      <c r="B46" s="18">
        <v>307</v>
      </c>
      <c r="C46" s="18" t="s">
        <v>31</v>
      </c>
      <c r="D46" s="14">
        <v>0</v>
      </c>
      <c r="E46" s="14">
        <v>0</v>
      </c>
      <c r="F46" s="14">
        <f t="shared" si="0"/>
        <v>0</v>
      </c>
      <c r="G46" s="14">
        <v>0</v>
      </c>
      <c r="H46" s="14">
        <v>0</v>
      </c>
      <c r="I46" s="25" t="s">
        <v>922</v>
      </c>
      <c r="J46" s="14">
        <v>0</v>
      </c>
      <c r="K46" s="14">
        <v>0</v>
      </c>
    </row>
    <row r="47" spans="1:11" x14ac:dyDescent="0.25">
      <c r="A47" s="17">
        <v>42</v>
      </c>
      <c r="B47" s="18">
        <v>309</v>
      </c>
      <c r="C47" s="18" t="s">
        <v>292</v>
      </c>
      <c r="D47" s="14">
        <v>15.6597693972786</v>
      </c>
      <c r="E47" s="14">
        <v>0</v>
      </c>
      <c r="F47" s="14">
        <f t="shared" si="0"/>
        <v>15.6597693972786</v>
      </c>
      <c r="G47" s="14">
        <v>208.3946344</v>
      </c>
      <c r="H47" s="14">
        <v>-23.679163199999998</v>
      </c>
      <c r="I47" s="25" t="s">
        <v>922</v>
      </c>
      <c r="J47" s="14">
        <v>1412.9281628083334</v>
      </c>
      <c r="K47" s="14">
        <v>1023.2853112568399</v>
      </c>
    </row>
    <row r="48" spans="1:11" x14ac:dyDescent="0.25">
      <c r="A48" s="17">
        <v>43</v>
      </c>
      <c r="B48" s="18">
        <v>323</v>
      </c>
      <c r="C48" s="18" t="s">
        <v>666</v>
      </c>
      <c r="D48" s="14">
        <v>1.9220112454634002</v>
      </c>
      <c r="E48" s="14">
        <v>0</v>
      </c>
      <c r="F48" s="14">
        <f t="shared" si="0"/>
        <v>1.9220112454634002</v>
      </c>
      <c r="G48" s="14">
        <v>15780.6866919</v>
      </c>
      <c r="H48" s="14">
        <v>-331.72006320000003</v>
      </c>
      <c r="I48" s="25" t="s">
        <v>922</v>
      </c>
      <c r="J48" s="14">
        <v>1792.9602565999999</v>
      </c>
      <c r="K48" s="14">
        <v>3415.0677248222323</v>
      </c>
    </row>
    <row r="49" spans="1:11" x14ac:dyDescent="0.25">
      <c r="A49" s="17">
        <v>44</v>
      </c>
      <c r="B49" s="18">
        <v>342</v>
      </c>
      <c r="C49" s="18" t="s">
        <v>483</v>
      </c>
      <c r="D49" s="14">
        <v>2.1607166538478002</v>
      </c>
      <c r="E49" s="14">
        <v>0</v>
      </c>
      <c r="F49" s="14">
        <f t="shared" si="0"/>
        <v>2.1607166538478002</v>
      </c>
      <c r="G49" s="14">
        <v>245.87600120000002</v>
      </c>
      <c r="H49" s="14">
        <v>-155.2832205</v>
      </c>
      <c r="I49" s="25" t="s">
        <v>922</v>
      </c>
      <c r="J49" s="14">
        <v>397.2510492666666</v>
      </c>
      <c r="K49" s="14">
        <v>330.24308434732501</v>
      </c>
    </row>
    <row r="50" spans="1:11" x14ac:dyDescent="0.25">
      <c r="A50" s="17">
        <v>45</v>
      </c>
      <c r="B50" s="18">
        <v>353</v>
      </c>
      <c r="C50" s="18" t="s">
        <v>293</v>
      </c>
      <c r="D50" s="14">
        <v>4.1221562304835002</v>
      </c>
      <c r="E50" s="14">
        <v>0</v>
      </c>
      <c r="F50" s="14">
        <f t="shared" si="0"/>
        <v>4.1221562304835002</v>
      </c>
      <c r="G50" s="14">
        <v>459.73055859999999</v>
      </c>
      <c r="H50" s="14">
        <v>-267.19762464118497</v>
      </c>
      <c r="I50" s="25" t="s">
        <v>922</v>
      </c>
      <c r="J50" s="14">
        <v>1301.1924835666666</v>
      </c>
      <c r="K50" s="14">
        <v>973.93574846659737</v>
      </c>
    </row>
    <row r="51" spans="1:11" x14ac:dyDescent="0.25">
      <c r="A51" s="17">
        <v>46</v>
      </c>
      <c r="B51" s="18">
        <v>354</v>
      </c>
      <c r="C51" s="18" t="s">
        <v>27</v>
      </c>
      <c r="D51" s="14">
        <v>1.0130960961205002</v>
      </c>
      <c r="E51" s="14">
        <v>0</v>
      </c>
      <c r="F51" s="14">
        <f t="shared" si="0"/>
        <v>1.0130960961205002</v>
      </c>
      <c r="G51" s="14">
        <v>2.8415959999999996</v>
      </c>
      <c r="H51" s="14">
        <v>-89.476410670628994</v>
      </c>
      <c r="I51" s="25" t="s">
        <v>922</v>
      </c>
      <c r="J51" s="14">
        <v>837.28226119166675</v>
      </c>
      <c r="K51" s="14">
        <v>583.53736200174603</v>
      </c>
    </row>
    <row r="52" spans="1:11" x14ac:dyDescent="0.25">
      <c r="A52" s="17">
        <v>47</v>
      </c>
      <c r="B52" s="18">
        <v>358</v>
      </c>
      <c r="C52" s="18" t="s">
        <v>29</v>
      </c>
      <c r="D52" s="14">
        <v>0</v>
      </c>
      <c r="E52" s="14">
        <v>0</v>
      </c>
      <c r="F52" s="14">
        <f t="shared" si="0"/>
        <v>0</v>
      </c>
      <c r="G52" s="14">
        <v>0</v>
      </c>
      <c r="H52" s="14">
        <v>0</v>
      </c>
      <c r="I52" s="25" t="s">
        <v>922</v>
      </c>
      <c r="J52" s="14">
        <v>0</v>
      </c>
      <c r="K52" s="14">
        <v>0</v>
      </c>
    </row>
    <row r="53" spans="1:11" x14ac:dyDescent="0.25">
      <c r="A53" s="17">
        <v>48</v>
      </c>
      <c r="B53" s="18">
        <v>493</v>
      </c>
      <c r="C53" s="18" t="s">
        <v>484</v>
      </c>
      <c r="D53" s="14">
        <v>0.40626966860159996</v>
      </c>
      <c r="E53" s="14">
        <v>0</v>
      </c>
      <c r="F53" s="14">
        <f t="shared" si="0"/>
        <v>0.40626966860159996</v>
      </c>
      <c r="G53" s="14">
        <v>8.6270503999999999</v>
      </c>
      <c r="H53" s="14">
        <v>-19.527552400000001</v>
      </c>
      <c r="I53" s="25" t="s">
        <v>922</v>
      </c>
      <c r="J53" s="14">
        <v>38.772737858333336</v>
      </c>
      <c r="K53" s="14">
        <v>20.019216206739998</v>
      </c>
    </row>
    <row r="54" spans="1:11" x14ac:dyDescent="0.25">
      <c r="A54" s="17">
        <v>49</v>
      </c>
      <c r="B54" s="18">
        <v>507</v>
      </c>
      <c r="C54" s="18" t="s">
        <v>225</v>
      </c>
      <c r="D54" s="14">
        <v>20.616277920714001</v>
      </c>
      <c r="E54" s="14">
        <v>0</v>
      </c>
      <c r="F54" s="14">
        <f t="shared" si="0"/>
        <v>20.616277920714001</v>
      </c>
      <c r="G54" s="14">
        <v>1771.5781646</v>
      </c>
      <c r="H54" s="14">
        <v>523.84759650000001</v>
      </c>
      <c r="I54" s="25" t="s">
        <v>922</v>
      </c>
      <c r="J54" s="14">
        <v>2235.3466903083336</v>
      </c>
      <c r="K54" s="14">
        <v>1860.662797545531</v>
      </c>
    </row>
    <row r="55" spans="1:11" x14ac:dyDescent="0.25">
      <c r="A55" s="17">
        <v>50</v>
      </c>
      <c r="B55" s="18">
        <v>633</v>
      </c>
      <c r="C55" s="18" t="s">
        <v>32</v>
      </c>
      <c r="D55" s="14">
        <v>206.99380959949312</v>
      </c>
      <c r="E55" s="14">
        <v>0</v>
      </c>
      <c r="F55" s="14">
        <f t="shared" si="0"/>
        <v>206.99380959949312</v>
      </c>
      <c r="G55" s="14">
        <v>5728.9112108000008</v>
      </c>
      <c r="H55" s="14">
        <v>-19223.954180090506</v>
      </c>
      <c r="I55" s="25" t="s">
        <v>922</v>
      </c>
      <c r="J55" s="14">
        <v>114197.14647402501</v>
      </c>
      <c r="K55" s="14">
        <v>72873.806139828463</v>
      </c>
    </row>
    <row r="56" spans="1:11" x14ac:dyDescent="0.25">
      <c r="A56" s="17">
        <v>51</v>
      </c>
      <c r="B56" s="18">
        <v>654</v>
      </c>
      <c r="C56" s="18" t="s">
        <v>38</v>
      </c>
      <c r="D56" s="14">
        <v>1.3871010174468998</v>
      </c>
      <c r="E56" s="14">
        <v>0</v>
      </c>
      <c r="F56" s="14">
        <f t="shared" si="0"/>
        <v>1.3871010174468998</v>
      </c>
      <c r="G56" s="14">
        <v>5034.2703978</v>
      </c>
      <c r="H56" s="14">
        <v>-40.295360899999999</v>
      </c>
      <c r="I56" s="25" t="s">
        <v>922</v>
      </c>
      <c r="J56" s="14">
        <v>477.47403382499999</v>
      </c>
      <c r="K56" s="14">
        <v>98.733180046181005</v>
      </c>
    </row>
    <row r="57" spans="1:11" x14ac:dyDescent="0.25">
      <c r="A57" s="17">
        <v>52</v>
      </c>
      <c r="B57" s="18">
        <v>655</v>
      </c>
      <c r="C57" s="18" t="s">
        <v>353</v>
      </c>
      <c r="D57" s="14">
        <v>0.69302779310410001</v>
      </c>
      <c r="E57" s="14">
        <v>0</v>
      </c>
      <c r="F57" s="14">
        <f t="shared" si="0"/>
        <v>0.69302779310410001</v>
      </c>
      <c r="G57" s="14">
        <v>38.186125699999998</v>
      </c>
      <c r="H57" s="14">
        <v>-9.1646155224850006</v>
      </c>
      <c r="I57" s="25" t="s">
        <v>922</v>
      </c>
      <c r="J57" s="14">
        <v>84.597471208333332</v>
      </c>
      <c r="K57" s="14">
        <v>50.645199879719002</v>
      </c>
    </row>
    <row r="58" spans="1:11" x14ac:dyDescent="0.25">
      <c r="A58" s="17">
        <v>53</v>
      </c>
      <c r="B58" s="18">
        <v>703</v>
      </c>
      <c r="C58" s="18" t="s">
        <v>39</v>
      </c>
      <c r="D58" s="14">
        <v>28.747602822478399</v>
      </c>
      <c r="E58" s="14">
        <v>0</v>
      </c>
      <c r="F58" s="14">
        <f t="shared" si="0"/>
        <v>28.747602822478399</v>
      </c>
      <c r="G58" s="14">
        <v>717848.30899499997</v>
      </c>
      <c r="H58" s="14">
        <v>1123.0557461000001</v>
      </c>
      <c r="I58" s="25" t="s">
        <v>922</v>
      </c>
      <c r="J58" s="14">
        <v>13092.150242541666</v>
      </c>
      <c r="K58" s="14">
        <v>12265.466612941158</v>
      </c>
    </row>
    <row r="59" spans="1:11" x14ac:dyDescent="0.25">
      <c r="A59" s="17">
        <v>54</v>
      </c>
      <c r="B59" s="18">
        <v>784</v>
      </c>
      <c r="C59" s="18" t="s">
        <v>485</v>
      </c>
      <c r="D59" s="14">
        <v>7.0570173919575998</v>
      </c>
      <c r="E59" s="14">
        <v>0</v>
      </c>
      <c r="F59" s="14">
        <f t="shared" si="0"/>
        <v>7.0570173919575998</v>
      </c>
      <c r="G59" s="14">
        <v>84.247690500000004</v>
      </c>
      <c r="H59" s="14">
        <v>-66.4027016</v>
      </c>
      <c r="I59" s="25" t="s">
        <v>922</v>
      </c>
      <c r="J59" s="14">
        <v>705.16225456666666</v>
      </c>
      <c r="K59" s="14">
        <v>504.96583318665699</v>
      </c>
    </row>
    <row r="60" spans="1:11" x14ac:dyDescent="0.25">
      <c r="A60" s="17">
        <v>55</v>
      </c>
      <c r="B60" s="18">
        <v>821</v>
      </c>
      <c r="C60" s="18" t="s">
        <v>486</v>
      </c>
      <c r="D60" s="14">
        <v>0.12138926664880001</v>
      </c>
      <c r="E60" s="14">
        <v>0</v>
      </c>
      <c r="F60" s="14">
        <f t="shared" si="0"/>
        <v>0.12138926664880001</v>
      </c>
      <c r="G60" s="14">
        <v>17.269555100000002</v>
      </c>
      <c r="H60" s="14">
        <v>3.9010235</v>
      </c>
      <c r="I60" s="25" t="s">
        <v>922</v>
      </c>
      <c r="J60" s="14">
        <v>16.647847783333329</v>
      </c>
      <c r="K60" s="14">
        <v>15.535372446689999</v>
      </c>
    </row>
    <row r="61" spans="1:11" x14ac:dyDescent="0.25">
      <c r="A61" s="17">
        <v>56</v>
      </c>
      <c r="B61" s="18">
        <v>839</v>
      </c>
      <c r="C61" s="18" t="s">
        <v>33</v>
      </c>
      <c r="D61" s="14">
        <v>19.286717914449898</v>
      </c>
      <c r="E61" s="14">
        <v>0</v>
      </c>
      <c r="F61" s="14">
        <f t="shared" si="0"/>
        <v>19.286717914449898</v>
      </c>
      <c r="G61" s="14">
        <v>688.71866199999999</v>
      </c>
      <c r="H61" s="14">
        <v>42.596242308927998</v>
      </c>
      <c r="I61" s="25" t="s">
        <v>922</v>
      </c>
      <c r="J61" s="14">
        <v>1419.4061232749998</v>
      </c>
      <c r="K61" s="14">
        <v>1202.0020474623279</v>
      </c>
    </row>
    <row r="62" spans="1:11" x14ac:dyDescent="0.25">
      <c r="A62" s="17">
        <v>57</v>
      </c>
      <c r="B62" s="18">
        <v>845</v>
      </c>
      <c r="C62" s="18" t="s">
        <v>34</v>
      </c>
      <c r="D62" s="14">
        <v>1739.6313297336728</v>
      </c>
      <c r="E62" s="14">
        <v>0</v>
      </c>
      <c r="F62" s="14">
        <f t="shared" si="0"/>
        <v>1739.6313297336728</v>
      </c>
      <c r="G62" s="14">
        <v>49276.982479300001</v>
      </c>
      <c r="H62" s="14">
        <v>-19832.039890971802</v>
      </c>
      <c r="I62" s="25" t="s">
        <v>922</v>
      </c>
      <c r="J62" s="14">
        <v>177707.44949292499</v>
      </c>
      <c r="K62" s="14">
        <v>124360.26123569843</v>
      </c>
    </row>
    <row r="63" spans="1:11" x14ac:dyDescent="0.25">
      <c r="A63" s="17">
        <v>58</v>
      </c>
      <c r="B63" s="18">
        <v>864</v>
      </c>
      <c r="C63" s="18" t="s">
        <v>35</v>
      </c>
      <c r="D63" s="14">
        <v>16.027497149998798</v>
      </c>
      <c r="E63" s="14">
        <v>0</v>
      </c>
      <c r="F63" s="14">
        <f t="shared" si="0"/>
        <v>16.027497149998798</v>
      </c>
      <c r="G63" s="14">
        <v>183.92350010000001</v>
      </c>
      <c r="H63" s="14">
        <v>-283.99262618226101</v>
      </c>
      <c r="I63" s="25" t="s">
        <v>922</v>
      </c>
      <c r="J63" s="14">
        <v>2206.1683014583332</v>
      </c>
      <c r="K63" s="14">
        <v>1871.2110638215293</v>
      </c>
    </row>
    <row r="64" spans="1:11" x14ac:dyDescent="0.25">
      <c r="A64" s="17">
        <v>59</v>
      </c>
      <c r="B64" s="18">
        <v>900</v>
      </c>
      <c r="C64" s="18" t="s">
        <v>36</v>
      </c>
      <c r="D64" s="14">
        <v>82.788145954165998</v>
      </c>
      <c r="E64" s="14">
        <v>0</v>
      </c>
      <c r="F64" s="14">
        <f t="shared" si="0"/>
        <v>82.788145954165998</v>
      </c>
      <c r="G64" s="14">
        <v>2880.4507312999999</v>
      </c>
      <c r="H64" s="14">
        <v>-408.07393890000003</v>
      </c>
      <c r="I64" s="25" t="s">
        <v>922</v>
      </c>
      <c r="J64" s="14">
        <v>14287.008672966665</v>
      </c>
      <c r="K64" s="14">
        <v>11791.521294959719</v>
      </c>
    </row>
    <row r="65" spans="1:11" x14ac:dyDescent="0.25">
      <c r="A65" s="17">
        <v>60</v>
      </c>
      <c r="B65" s="18">
        <v>906</v>
      </c>
      <c r="C65" s="18" t="s">
        <v>226</v>
      </c>
      <c r="D65" s="14">
        <v>8.6647287751001016</v>
      </c>
      <c r="E65" s="14">
        <v>0</v>
      </c>
      <c r="F65" s="14">
        <f t="shared" si="0"/>
        <v>8.6647287751001016</v>
      </c>
      <c r="G65" s="14">
        <v>94.359190299999995</v>
      </c>
      <c r="H65" s="14">
        <v>-184.01552609999999</v>
      </c>
      <c r="I65" s="25" t="s">
        <v>922</v>
      </c>
      <c r="J65" s="14">
        <v>1048.9933245666666</v>
      </c>
      <c r="K65" s="14">
        <v>702.05847130398604</v>
      </c>
    </row>
    <row r="66" spans="1:11" x14ac:dyDescent="0.25">
      <c r="A66" s="17">
        <v>61</v>
      </c>
      <c r="B66" s="18">
        <v>910</v>
      </c>
      <c r="C66" s="18" t="s">
        <v>37</v>
      </c>
      <c r="D66" s="14">
        <v>17.8045315780059</v>
      </c>
      <c r="E66" s="14">
        <v>0</v>
      </c>
      <c r="F66" s="14">
        <f t="shared" si="0"/>
        <v>17.8045315780059</v>
      </c>
      <c r="G66" s="14">
        <v>231.36693550000001</v>
      </c>
      <c r="H66" s="14">
        <v>-0.6304419</v>
      </c>
      <c r="I66" s="25" t="s">
        <v>922</v>
      </c>
      <c r="J66" s="14">
        <v>1985.8481156416667</v>
      </c>
      <c r="K66" s="14">
        <v>1482.4238024615261</v>
      </c>
    </row>
    <row r="67" spans="1:11" x14ac:dyDescent="0.25">
      <c r="A67" s="17">
        <v>62</v>
      </c>
      <c r="B67" s="18">
        <v>912</v>
      </c>
      <c r="C67" s="18" t="s">
        <v>227</v>
      </c>
      <c r="D67" s="14">
        <v>8.1612610829441987</v>
      </c>
      <c r="E67" s="14">
        <v>0</v>
      </c>
      <c r="F67" s="14">
        <f t="shared" si="0"/>
        <v>8.1612610829441987</v>
      </c>
      <c r="G67" s="14">
        <v>94.082683200000005</v>
      </c>
      <c r="H67" s="14">
        <v>-1.7916884</v>
      </c>
      <c r="I67" s="25" t="s">
        <v>922</v>
      </c>
      <c r="J67" s="14">
        <v>1455.7491165333333</v>
      </c>
      <c r="K67" s="14">
        <v>1309.9543178114841</v>
      </c>
    </row>
    <row r="68" spans="1:11" x14ac:dyDescent="0.25">
      <c r="A68" s="17">
        <v>63</v>
      </c>
      <c r="B68" s="18">
        <v>930</v>
      </c>
      <c r="C68" s="18" t="s">
        <v>228</v>
      </c>
      <c r="D68" s="14">
        <v>4.8906453816845001</v>
      </c>
      <c r="E68" s="14">
        <v>0</v>
      </c>
      <c r="F68" s="14">
        <f t="shared" si="0"/>
        <v>4.8906453816845001</v>
      </c>
      <c r="G68" s="14">
        <v>105.7779419</v>
      </c>
      <c r="H68" s="14">
        <v>-24.610274100000002</v>
      </c>
      <c r="I68" s="25" t="s">
        <v>922</v>
      </c>
      <c r="J68" s="14">
        <v>502.84331504166664</v>
      </c>
      <c r="K68" s="14">
        <v>371.51300432708501</v>
      </c>
    </row>
    <row r="69" spans="1:11" x14ac:dyDescent="0.25">
      <c r="A69" s="17">
        <v>64</v>
      </c>
      <c r="B69" s="18">
        <v>938</v>
      </c>
      <c r="C69" s="18" t="s">
        <v>354</v>
      </c>
      <c r="D69" s="14">
        <v>4.9043611006771002</v>
      </c>
      <c r="E69" s="14">
        <v>0</v>
      </c>
      <c r="F69" s="14">
        <f t="shared" si="0"/>
        <v>4.9043611006771002</v>
      </c>
      <c r="G69" s="14">
        <v>251.51972190000001</v>
      </c>
      <c r="H69" s="14">
        <v>70.661258399999994</v>
      </c>
      <c r="I69" s="25" t="s">
        <v>922</v>
      </c>
      <c r="J69" s="14">
        <v>577.09505885833335</v>
      </c>
      <c r="K69" s="14">
        <v>518.99687093692603</v>
      </c>
    </row>
    <row r="70" spans="1:11" x14ac:dyDescent="0.25">
      <c r="A70" s="17">
        <v>65</v>
      </c>
      <c r="B70" s="18">
        <v>940</v>
      </c>
      <c r="C70" s="18" t="s">
        <v>40</v>
      </c>
      <c r="D70" s="14">
        <v>9.7070576435768015</v>
      </c>
      <c r="E70" s="14">
        <v>0</v>
      </c>
      <c r="F70" s="14">
        <f t="shared" si="0"/>
        <v>9.7070576435768015</v>
      </c>
      <c r="G70" s="14">
        <v>645.94280779999997</v>
      </c>
      <c r="H70" s="14">
        <v>415.5669178</v>
      </c>
      <c r="I70" s="25" t="s">
        <v>922</v>
      </c>
      <c r="J70" s="14">
        <v>1284.8597895333332</v>
      </c>
      <c r="K70" s="14">
        <v>1078.9686024252314</v>
      </c>
    </row>
    <row r="71" spans="1:11" x14ac:dyDescent="0.25">
      <c r="A71" s="17">
        <v>66</v>
      </c>
      <c r="B71" s="18">
        <v>941</v>
      </c>
      <c r="C71" s="18" t="s">
        <v>355</v>
      </c>
      <c r="D71" s="14">
        <v>10.0921666991187</v>
      </c>
      <c r="E71" s="14">
        <v>0</v>
      </c>
      <c r="F71" s="14">
        <f t="shared" ref="F71:F134" si="1">D71+E71</f>
        <v>10.0921666991187</v>
      </c>
      <c r="G71" s="14">
        <v>13.023678200000001</v>
      </c>
      <c r="H71" s="14">
        <v>-22.193785499999997</v>
      </c>
      <c r="I71" s="25" t="s">
        <v>922</v>
      </c>
      <c r="J71" s="14">
        <v>1040.0119164833332</v>
      </c>
      <c r="K71" s="14">
        <v>852.56938392459404</v>
      </c>
    </row>
    <row r="72" spans="1:11" x14ac:dyDescent="0.25">
      <c r="A72" s="17">
        <v>67</v>
      </c>
      <c r="B72" s="18">
        <v>959</v>
      </c>
      <c r="C72" s="18" t="s">
        <v>229</v>
      </c>
      <c r="D72" s="14">
        <v>33.151797624589207</v>
      </c>
      <c r="E72" s="14">
        <v>0</v>
      </c>
      <c r="F72" s="14">
        <f t="shared" si="1"/>
        <v>33.151797624589207</v>
      </c>
      <c r="G72" s="14">
        <v>542.92541970000002</v>
      </c>
      <c r="H72" s="14">
        <v>-253.28505870000001</v>
      </c>
      <c r="I72" s="25" t="s">
        <v>922</v>
      </c>
      <c r="J72" s="14">
        <v>3700.1804289916663</v>
      </c>
      <c r="K72" s="14">
        <v>2920.8399774397881</v>
      </c>
    </row>
    <row r="73" spans="1:11" x14ac:dyDescent="0.25">
      <c r="A73" s="17">
        <v>68</v>
      </c>
      <c r="B73" s="18">
        <v>962</v>
      </c>
      <c r="C73" s="18" t="s">
        <v>487</v>
      </c>
      <c r="D73" s="14">
        <v>41.900338878270297</v>
      </c>
      <c r="E73" s="14">
        <v>0</v>
      </c>
      <c r="F73" s="14">
        <f t="shared" si="1"/>
        <v>41.900338878270297</v>
      </c>
      <c r="G73" s="14">
        <v>876.43070250000005</v>
      </c>
      <c r="H73" s="14">
        <v>-833.89697865992696</v>
      </c>
      <c r="I73" s="25" t="s">
        <v>922</v>
      </c>
      <c r="J73" s="14">
        <v>10977.863991875</v>
      </c>
      <c r="K73" s="14">
        <v>7635.401101218793</v>
      </c>
    </row>
    <row r="74" spans="1:11" x14ac:dyDescent="0.25">
      <c r="A74" s="17">
        <v>69</v>
      </c>
      <c r="B74" s="18">
        <v>976</v>
      </c>
      <c r="C74" s="18" t="s">
        <v>41</v>
      </c>
      <c r="D74" s="14">
        <v>5.2214116532487997</v>
      </c>
      <c r="E74" s="14">
        <v>0</v>
      </c>
      <c r="F74" s="14">
        <f t="shared" si="1"/>
        <v>5.2214116532487997</v>
      </c>
      <c r="G74" s="14">
        <v>66.305512399999998</v>
      </c>
      <c r="H74" s="14">
        <v>-41.717395698825001</v>
      </c>
      <c r="I74" s="25" t="s">
        <v>922</v>
      </c>
      <c r="J74" s="14">
        <v>522.54920978333337</v>
      </c>
      <c r="K74" s="14">
        <v>367.07579587194101</v>
      </c>
    </row>
    <row r="75" spans="1:11" x14ac:dyDescent="0.25">
      <c r="A75" s="17">
        <v>70</v>
      </c>
      <c r="B75" s="18">
        <v>988</v>
      </c>
      <c r="C75" s="18" t="s">
        <v>42</v>
      </c>
      <c r="D75" s="14">
        <v>65.972498906929602</v>
      </c>
      <c r="E75" s="14">
        <v>0</v>
      </c>
      <c r="F75" s="14">
        <f t="shared" si="1"/>
        <v>65.972498906929602</v>
      </c>
      <c r="G75" s="14">
        <v>847.8433536</v>
      </c>
      <c r="H75" s="14">
        <v>-97.799178000000012</v>
      </c>
      <c r="I75" s="25" t="s">
        <v>922</v>
      </c>
      <c r="J75" s="14">
        <v>6181.5280630333327</v>
      </c>
      <c r="K75" s="14">
        <v>4728.5481462790658</v>
      </c>
    </row>
    <row r="76" spans="1:11" x14ac:dyDescent="0.25">
      <c r="A76" s="17">
        <v>71</v>
      </c>
      <c r="B76" s="18">
        <v>1006</v>
      </c>
      <c r="C76" s="18" t="s">
        <v>52</v>
      </c>
      <c r="D76" s="14">
        <v>10.5687224952216</v>
      </c>
      <c r="E76" s="14">
        <v>0</v>
      </c>
      <c r="F76" s="14">
        <f t="shared" si="1"/>
        <v>10.5687224952216</v>
      </c>
      <c r="G76" s="14">
        <v>4175</v>
      </c>
      <c r="H76" s="14">
        <v>4175</v>
      </c>
      <c r="I76" s="25" t="s">
        <v>922</v>
      </c>
      <c r="J76" s="14">
        <v>3421.6600192750002</v>
      </c>
      <c r="K76" s="14">
        <v>4630.4103934245441</v>
      </c>
    </row>
    <row r="77" spans="1:11" x14ac:dyDescent="0.25">
      <c r="A77" s="17">
        <v>72</v>
      </c>
      <c r="B77" s="18">
        <v>1016</v>
      </c>
      <c r="C77" s="18" t="s">
        <v>43</v>
      </c>
      <c r="D77" s="14">
        <v>28.226718996463806</v>
      </c>
      <c r="E77" s="14">
        <v>0</v>
      </c>
      <c r="F77" s="14">
        <f t="shared" si="1"/>
        <v>28.226718996463806</v>
      </c>
      <c r="G77" s="14">
        <v>0</v>
      </c>
      <c r="H77" s="14">
        <v>0</v>
      </c>
      <c r="I77" s="25" t="s">
        <v>922</v>
      </c>
      <c r="J77" s="14">
        <v>0</v>
      </c>
      <c r="K77" s="14">
        <v>0</v>
      </c>
    </row>
    <row r="78" spans="1:11" x14ac:dyDescent="0.25">
      <c r="A78" s="17">
        <v>73</v>
      </c>
      <c r="B78" s="18">
        <v>1017</v>
      </c>
      <c r="C78" s="18" t="s">
        <v>44</v>
      </c>
      <c r="D78" s="14">
        <v>3.5802513191509004</v>
      </c>
      <c r="E78" s="14">
        <v>0</v>
      </c>
      <c r="F78" s="14">
        <f t="shared" si="1"/>
        <v>3.5802513191509004</v>
      </c>
      <c r="G78" s="14">
        <v>593.42339379999999</v>
      </c>
      <c r="H78" s="14">
        <v>-247.02313420000002</v>
      </c>
      <c r="I78" s="25" t="s">
        <v>922</v>
      </c>
      <c r="J78" s="14">
        <v>652.86360458333331</v>
      </c>
      <c r="K78" s="14">
        <v>459.47941154551643</v>
      </c>
    </row>
    <row r="79" spans="1:11" x14ac:dyDescent="0.25">
      <c r="A79" s="17">
        <v>74</v>
      </c>
      <c r="B79" s="18">
        <v>1037</v>
      </c>
      <c r="C79" s="18" t="s">
        <v>55</v>
      </c>
      <c r="D79" s="14">
        <v>17.079327176637399</v>
      </c>
      <c r="E79" s="14">
        <v>0</v>
      </c>
      <c r="F79" s="14">
        <f t="shared" si="1"/>
        <v>17.079327176637399</v>
      </c>
      <c r="G79" s="14">
        <v>74.5944152</v>
      </c>
      <c r="H79" s="14">
        <v>-365.658971875904</v>
      </c>
      <c r="I79" s="25" t="s">
        <v>922</v>
      </c>
      <c r="J79" s="14">
        <v>1784.1420460666666</v>
      </c>
      <c r="K79" s="14">
        <v>1490.144259728806</v>
      </c>
    </row>
    <row r="80" spans="1:11" x14ac:dyDescent="0.25">
      <c r="A80" s="17">
        <v>75</v>
      </c>
      <c r="B80" s="18">
        <v>1107</v>
      </c>
      <c r="C80" s="18" t="s">
        <v>294</v>
      </c>
      <c r="D80" s="14">
        <v>5.3792073577924988</v>
      </c>
      <c r="E80" s="14">
        <v>0</v>
      </c>
      <c r="F80" s="14">
        <f t="shared" si="1"/>
        <v>5.3792073577924988</v>
      </c>
      <c r="G80" s="14">
        <v>101.1141439</v>
      </c>
      <c r="H80" s="14">
        <v>-18.615118600000002</v>
      </c>
      <c r="I80" s="25" t="s">
        <v>922</v>
      </c>
      <c r="J80" s="14">
        <v>591.92737635000003</v>
      </c>
      <c r="K80" s="14">
        <v>466.52128291005596</v>
      </c>
    </row>
    <row r="81" spans="1:11" x14ac:dyDescent="0.25">
      <c r="A81" s="17">
        <v>76</v>
      </c>
      <c r="B81" s="18">
        <v>1142</v>
      </c>
      <c r="C81" s="18" t="s">
        <v>45</v>
      </c>
      <c r="D81" s="14">
        <v>63.3719224526901</v>
      </c>
      <c r="E81" s="14">
        <v>0</v>
      </c>
      <c r="F81" s="14">
        <f t="shared" si="1"/>
        <v>63.3719224526901</v>
      </c>
      <c r="G81" s="14">
        <v>1777.67887</v>
      </c>
      <c r="H81" s="14">
        <v>-1317.0937016</v>
      </c>
      <c r="I81" s="25" t="s">
        <v>922</v>
      </c>
      <c r="J81" s="14">
        <v>6025.7088776083338</v>
      </c>
      <c r="K81" s="14">
        <v>4122.4853441211826</v>
      </c>
    </row>
    <row r="82" spans="1:11" x14ac:dyDescent="0.25">
      <c r="A82" s="17">
        <v>77</v>
      </c>
      <c r="B82" s="18">
        <v>1146</v>
      </c>
      <c r="C82" s="18" t="s">
        <v>46</v>
      </c>
      <c r="D82" s="14">
        <v>8.4646900558060008</v>
      </c>
      <c r="E82" s="14">
        <v>0</v>
      </c>
      <c r="F82" s="14">
        <f t="shared" si="1"/>
        <v>8.4646900558060008</v>
      </c>
      <c r="G82" s="14">
        <v>260.43492739999999</v>
      </c>
      <c r="H82" s="14">
        <v>-68.677298899999997</v>
      </c>
      <c r="I82" s="25" t="s">
        <v>922</v>
      </c>
      <c r="J82" s="14">
        <v>1155.9772845916668</v>
      </c>
      <c r="K82" s="14">
        <v>837.73880686862503</v>
      </c>
    </row>
    <row r="83" spans="1:11" x14ac:dyDescent="0.25">
      <c r="A83" s="17">
        <v>78</v>
      </c>
      <c r="B83" s="18">
        <v>1160</v>
      </c>
      <c r="C83" s="18" t="s">
        <v>47</v>
      </c>
      <c r="D83" s="14">
        <v>46.521712141204404</v>
      </c>
      <c r="E83" s="14">
        <v>0</v>
      </c>
      <c r="F83" s="14">
        <f t="shared" si="1"/>
        <v>46.521712141204404</v>
      </c>
      <c r="G83" s="14">
        <v>470.8976189</v>
      </c>
      <c r="H83" s="14">
        <v>-343.93283406672703</v>
      </c>
      <c r="I83" s="25" t="s">
        <v>922</v>
      </c>
      <c r="J83" s="14">
        <v>4066.9032806916666</v>
      </c>
      <c r="K83" s="14">
        <v>2959.1596962075723</v>
      </c>
    </row>
    <row r="84" spans="1:11" x14ac:dyDescent="0.25">
      <c r="A84" s="17">
        <v>79</v>
      </c>
      <c r="B84" s="18">
        <v>1173</v>
      </c>
      <c r="C84" s="18" t="s">
        <v>48</v>
      </c>
      <c r="D84" s="14">
        <v>0.70678095128900009</v>
      </c>
      <c r="E84" s="14">
        <v>0</v>
      </c>
      <c r="F84" s="14">
        <f t="shared" si="1"/>
        <v>0.70678095128900009</v>
      </c>
      <c r="G84" s="14">
        <v>1.5282429000000002</v>
      </c>
      <c r="H84" s="14">
        <v>-18.271786800000001</v>
      </c>
      <c r="I84" s="25" t="s">
        <v>922</v>
      </c>
      <c r="J84" s="14">
        <v>151.66044379166667</v>
      </c>
      <c r="K84" s="14">
        <v>109.16195096809599</v>
      </c>
    </row>
    <row r="85" spans="1:11" x14ac:dyDescent="0.25">
      <c r="A85" s="17">
        <v>80</v>
      </c>
      <c r="B85" s="18">
        <v>1174</v>
      </c>
      <c r="C85" s="18" t="s">
        <v>488</v>
      </c>
      <c r="D85" s="14">
        <v>0.66697154430899985</v>
      </c>
      <c r="E85" s="14">
        <v>0</v>
      </c>
      <c r="F85" s="14">
        <f t="shared" si="1"/>
        <v>0.66697154430899985</v>
      </c>
      <c r="G85" s="14">
        <v>5.9983005</v>
      </c>
      <c r="H85" s="14">
        <v>-4.2803528000000002</v>
      </c>
      <c r="I85" s="25" t="s">
        <v>922</v>
      </c>
      <c r="J85" s="14">
        <v>118.17587813333333</v>
      </c>
      <c r="K85" s="14">
        <v>87.292037201889002</v>
      </c>
    </row>
    <row r="86" spans="1:11" x14ac:dyDescent="0.25">
      <c r="A86" s="17">
        <v>81</v>
      </c>
      <c r="B86" s="18">
        <v>1186</v>
      </c>
      <c r="C86" s="18" t="s">
        <v>230</v>
      </c>
      <c r="D86" s="14">
        <v>4.0015354210326999</v>
      </c>
      <c r="E86" s="14">
        <v>0</v>
      </c>
      <c r="F86" s="14">
        <f t="shared" si="1"/>
        <v>4.0015354210326999</v>
      </c>
      <c r="G86" s="14">
        <v>49.440465499999995</v>
      </c>
      <c r="H86" s="14">
        <v>-39.230610122139005</v>
      </c>
      <c r="I86" s="25" t="s">
        <v>922</v>
      </c>
      <c r="J86" s="14">
        <v>519.38331699166667</v>
      </c>
      <c r="K86" s="14">
        <v>345.078005816668</v>
      </c>
    </row>
    <row r="87" spans="1:11" x14ac:dyDescent="0.25">
      <c r="A87" s="17">
        <v>82</v>
      </c>
      <c r="B87" s="18">
        <v>1209</v>
      </c>
      <c r="C87" s="18" t="s">
        <v>49</v>
      </c>
      <c r="D87" s="14">
        <v>297.63579792068305</v>
      </c>
      <c r="E87" s="14">
        <v>0</v>
      </c>
      <c r="F87" s="14">
        <f t="shared" si="1"/>
        <v>297.63579792068305</v>
      </c>
      <c r="G87" s="14">
        <v>11224.746908897818</v>
      </c>
      <c r="H87" s="14">
        <v>-42489.950435362123</v>
      </c>
      <c r="I87" s="25" t="s">
        <v>922</v>
      </c>
      <c r="J87" s="14">
        <v>60938.270002608326</v>
      </c>
      <c r="K87" s="14">
        <v>37715.920617253338</v>
      </c>
    </row>
    <row r="88" spans="1:11" x14ac:dyDescent="0.25">
      <c r="A88" s="17">
        <v>83</v>
      </c>
      <c r="B88" s="18">
        <v>1234</v>
      </c>
      <c r="C88" s="18" t="s">
        <v>50</v>
      </c>
      <c r="D88" s="14">
        <v>3.0645970061907999</v>
      </c>
      <c r="E88" s="14">
        <v>0</v>
      </c>
      <c r="F88" s="14">
        <f t="shared" si="1"/>
        <v>3.0645970061907999</v>
      </c>
      <c r="G88" s="14">
        <v>108.6361477</v>
      </c>
      <c r="H88" s="14">
        <v>16.636974432596002</v>
      </c>
      <c r="I88" s="25" t="s">
        <v>922</v>
      </c>
      <c r="J88" s="14">
        <v>436.12108006666665</v>
      </c>
      <c r="K88" s="14">
        <v>343.27478342630735</v>
      </c>
    </row>
    <row r="89" spans="1:11" x14ac:dyDescent="0.25">
      <c r="A89" s="17">
        <v>84</v>
      </c>
      <c r="B89" s="18">
        <v>1235</v>
      </c>
      <c r="C89" s="18" t="s">
        <v>489</v>
      </c>
      <c r="D89" s="14">
        <v>3.7853389043657004</v>
      </c>
      <c r="E89" s="14">
        <v>0</v>
      </c>
      <c r="F89" s="14">
        <f t="shared" si="1"/>
        <v>3.7853389043657004</v>
      </c>
      <c r="G89" s="14">
        <v>68.900527499999995</v>
      </c>
      <c r="H89" s="14">
        <v>-6.7921673</v>
      </c>
      <c r="I89" s="25" t="s">
        <v>922</v>
      </c>
      <c r="J89" s="14">
        <v>268.72117495000003</v>
      </c>
      <c r="K89" s="14">
        <v>203.624574433329</v>
      </c>
    </row>
    <row r="90" spans="1:11" x14ac:dyDescent="0.25">
      <c r="A90" s="17">
        <v>85</v>
      </c>
      <c r="B90" s="18">
        <v>1238</v>
      </c>
      <c r="C90" s="18" t="s">
        <v>64</v>
      </c>
      <c r="D90" s="14">
        <v>0.92494209180039999</v>
      </c>
      <c r="E90" s="14">
        <v>0</v>
      </c>
      <c r="F90" s="14">
        <f t="shared" si="1"/>
        <v>0.92494209180039999</v>
      </c>
      <c r="G90" s="14">
        <v>124</v>
      </c>
      <c r="H90" s="14">
        <v>124</v>
      </c>
      <c r="I90" s="25" t="s">
        <v>922</v>
      </c>
      <c r="J90" s="14">
        <v>91.730891308333327</v>
      </c>
      <c r="K90" s="14">
        <v>92.572471450599991</v>
      </c>
    </row>
    <row r="91" spans="1:11" x14ac:dyDescent="0.25">
      <c r="A91" s="17">
        <v>86</v>
      </c>
      <c r="B91" s="18">
        <v>1239</v>
      </c>
      <c r="C91" s="18" t="s">
        <v>51</v>
      </c>
      <c r="D91" s="14">
        <v>11.292682113426601</v>
      </c>
      <c r="E91" s="14">
        <v>0</v>
      </c>
      <c r="F91" s="14">
        <f t="shared" si="1"/>
        <v>11.292682113426601</v>
      </c>
      <c r="G91" s="14">
        <v>257.66362930000003</v>
      </c>
      <c r="H91" s="14">
        <v>-78.966643300000001</v>
      </c>
      <c r="I91" s="25" t="s">
        <v>922</v>
      </c>
      <c r="J91" s="14">
        <v>1543.7728047000001</v>
      </c>
      <c r="K91" s="14">
        <v>1145.2249116538499</v>
      </c>
    </row>
    <row r="92" spans="1:11" x14ac:dyDescent="0.25">
      <c r="A92" s="17">
        <v>87</v>
      </c>
      <c r="B92" s="18">
        <v>1308</v>
      </c>
      <c r="C92" s="18" t="s">
        <v>53</v>
      </c>
      <c r="D92" s="14">
        <v>12.2482902215429</v>
      </c>
      <c r="E92" s="14">
        <v>0</v>
      </c>
      <c r="F92" s="14">
        <f t="shared" si="1"/>
        <v>12.2482902215429</v>
      </c>
      <c r="G92" s="14">
        <v>52.556257199999997</v>
      </c>
      <c r="H92" s="14">
        <v>-262.48153888354932</v>
      </c>
      <c r="I92" s="25" t="s">
        <v>922</v>
      </c>
      <c r="J92" s="14">
        <v>4276.2486936666664</v>
      </c>
      <c r="K92" s="14">
        <v>3419.0670862727052</v>
      </c>
    </row>
    <row r="93" spans="1:11" x14ac:dyDescent="0.25">
      <c r="A93" s="17">
        <v>88</v>
      </c>
      <c r="B93" s="18">
        <v>1343</v>
      </c>
      <c r="C93" s="18" t="s">
        <v>356</v>
      </c>
      <c r="D93" s="14">
        <v>6.3734507769010005</v>
      </c>
      <c r="E93" s="14">
        <v>0</v>
      </c>
      <c r="F93" s="14">
        <f t="shared" si="1"/>
        <v>6.3734507769010005</v>
      </c>
      <c r="G93" s="14">
        <v>158.6490359</v>
      </c>
      <c r="H93" s="14">
        <v>15.7605535</v>
      </c>
      <c r="I93" s="25" t="s">
        <v>922</v>
      </c>
      <c r="J93" s="14">
        <v>957.0196111583333</v>
      </c>
      <c r="K93" s="14">
        <v>771.29282019426</v>
      </c>
    </row>
    <row r="94" spans="1:11" x14ac:dyDescent="0.25">
      <c r="A94" s="17">
        <v>89</v>
      </c>
      <c r="B94" s="18">
        <v>1351</v>
      </c>
      <c r="C94" s="18" t="s">
        <v>490</v>
      </c>
      <c r="D94" s="14">
        <v>1.6324951602121998</v>
      </c>
      <c r="E94" s="14">
        <v>0</v>
      </c>
      <c r="F94" s="14">
        <f t="shared" si="1"/>
        <v>1.6324951602121998</v>
      </c>
      <c r="G94" s="14">
        <v>160.11516109999999</v>
      </c>
      <c r="H94" s="14">
        <v>97.453196599999998</v>
      </c>
      <c r="I94" s="25" t="s">
        <v>922</v>
      </c>
      <c r="J94" s="14">
        <v>125.05851508333333</v>
      </c>
      <c r="K94" s="14">
        <v>139.18402715614999</v>
      </c>
    </row>
    <row r="95" spans="1:11" x14ac:dyDescent="0.25">
      <c r="A95" s="17">
        <v>90</v>
      </c>
      <c r="B95" s="18">
        <v>1389</v>
      </c>
      <c r="C95" s="18" t="s">
        <v>54</v>
      </c>
      <c r="D95" s="14">
        <v>4.0129572610272</v>
      </c>
      <c r="E95" s="14">
        <v>0</v>
      </c>
      <c r="F95" s="14">
        <f t="shared" si="1"/>
        <v>4.0129572610272</v>
      </c>
      <c r="G95" s="14">
        <v>108.0053851</v>
      </c>
      <c r="H95" s="14">
        <v>-7.9261317092289998</v>
      </c>
      <c r="I95" s="25" t="s">
        <v>922</v>
      </c>
      <c r="J95" s="14">
        <v>712.10503348333327</v>
      </c>
      <c r="K95" s="14">
        <v>534.90501077696899</v>
      </c>
    </row>
    <row r="96" spans="1:11" x14ac:dyDescent="0.25">
      <c r="A96" s="17">
        <v>91</v>
      </c>
      <c r="B96" s="18">
        <v>1390</v>
      </c>
      <c r="C96" s="18" t="s">
        <v>56</v>
      </c>
      <c r="D96" s="14">
        <v>808.27018544231851</v>
      </c>
      <c r="E96" s="14">
        <v>0</v>
      </c>
      <c r="F96" s="14">
        <f t="shared" si="1"/>
        <v>808.27018544231851</v>
      </c>
      <c r="G96" s="14">
        <v>111568.5500977</v>
      </c>
      <c r="H96" s="14">
        <v>20310.037491153966</v>
      </c>
      <c r="I96" s="25" t="s">
        <v>922</v>
      </c>
      <c r="J96" s="14">
        <v>203001.61480874999</v>
      </c>
      <c r="K96" s="14">
        <v>184191.16433006179</v>
      </c>
    </row>
    <row r="97" spans="1:11" x14ac:dyDescent="0.25">
      <c r="A97" s="17">
        <v>92</v>
      </c>
      <c r="B97" s="18">
        <v>1428</v>
      </c>
      <c r="C97" s="18" t="s">
        <v>57</v>
      </c>
      <c r="D97" s="14">
        <v>3.0585270278291001</v>
      </c>
      <c r="E97" s="14">
        <v>0</v>
      </c>
      <c r="F97" s="14">
        <f t="shared" si="1"/>
        <v>3.0585270278291001</v>
      </c>
      <c r="G97" s="14">
        <v>3660.7187477999996</v>
      </c>
      <c r="H97" s="14">
        <v>268.33562910000001</v>
      </c>
      <c r="I97" s="25" t="s">
        <v>922</v>
      </c>
      <c r="J97" s="14">
        <v>850.90399912499993</v>
      </c>
      <c r="K97" s="14">
        <v>341.29450043903199</v>
      </c>
    </row>
    <row r="98" spans="1:11" x14ac:dyDescent="0.25">
      <c r="A98" s="17">
        <v>93</v>
      </c>
      <c r="B98" s="18">
        <v>1435</v>
      </c>
      <c r="C98" s="18" t="s">
        <v>58</v>
      </c>
      <c r="D98" s="14">
        <v>12.340204185744303</v>
      </c>
      <c r="E98" s="14">
        <v>0</v>
      </c>
      <c r="F98" s="14">
        <f t="shared" si="1"/>
        <v>12.340204185744303</v>
      </c>
      <c r="G98" s="14">
        <v>106.8932659</v>
      </c>
      <c r="H98" s="14">
        <v>-245.20889741687301</v>
      </c>
      <c r="I98" s="25" t="s">
        <v>922</v>
      </c>
      <c r="J98" s="14">
        <v>2149.8222710499999</v>
      </c>
      <c r="K98" s="14">
        <v>1703.4482546061561</v>
      </c>
    </row>
    <row r="99" spans="1:11" x14ac:dyDescent="0.25">
      <c r="A99" s="17">
        <v>94</v>
      </c>
      <c r="B99" s="18">
        <v>1480</v>
      </c>
      <c r="C99" s="18" t="s">
        <v>59</v>
      </c>
      <c r="D99" s="14">
        <v>16.778346730074297</v>
      </c>
      <c r="E99" s="14">
        <v>0</v>
      </c>
      <c r="F99" s="14">
        <f t="shared" si="1"/>
        <v>16.778346730074297</v>
      </c>
      <c r="G99" s="14">
        <v>142.50435869999998</v>
      </c>
      <c r="H99" s="14">
        <v>-114.4765646</v>
      </c>
      <c r="I99" s="25" t="s">
        <v>922</v>
      </c>
      <c r="J99" s="14">
        <v>1373.9243859916667</v>
      </c>
      <c r="K99" s="14">
        <v>997.31032808918701</v>
      </c>
    </row>
    <row r="100" spans="1:11" x14ac:dyDescent="0.25">
      <c r="A100" s="17">
        <v>95</v>
      </c>
      <c r="B100" s="18">
        <v>1503</v>
      </c>
      <c r="C100" s="18" t="s">
        <v>357</v>
      </c>
      <c r="D100" s="14">
        <v>0</v>
      </c>
      <c r="E100" s="14">
        <v>0</v>
      </c>
      <c r="F100" s="14">
        <f t="shared" si="1"/>
        <v>0</v>
      </c>
      <c r="G100" s="14">
        <v>0</v>
      </c>
      <c r="H100" s="14">
        <v>0</v>
      </c>
      <c r="I100" s="25" t="s">
        <v>922</v>
      </c>
      <c r="J100" s="14">
        <v>0</v>
      </c>
      <c r="K100" s="14">
        <v>0</v>
      </c>
    </row>
    <row r="101" spans="1:11" x14ac:dyDescent="0.25">
      <c r="A101" s="17">
        <v>96</v>
      </c>
      <c r="B101" s="18">
        <v>1520</v>
      </c>
      <c r="C101" s="18" t="s">
        <v>358</v>
      </c>
      <c r="D101" s="14">
        <v>6.3907053695208997</v>
      </c>
      <c r="E101" s="14">
        <v>0</v>
      </c>
      <c r="F101" s="14">
        <f t="shared" si="1"/>
        <v>6.3907053695208997</v>
      </c>
      <c r="G101" s="14">
        <v>66.326429400000009</v>
      </c>
      <c r="H101" s="14">
        <v>10.1772665</v>
      </c>
      <c r="I101" s="25" t="s">
        <v>922</v>
      </c>
      <c r="J101" s="14">
        <v>613.58389030000001</v>
      </c>
      <c r="K101" s="14">
        <v>469.26671177336601</v>
      </c>
    </row>
    <row r="102" spans="1:11" x14ac:dyDescent="0.25">
      <c r="A102" s="17">
        <v>97</v>
      </c>
      <c r="B102" s="18">
        <v>1560</v>
      </c>
      <c r="C102" s="18" t="s">
        <v>70</v>
      </c>
      <c r="D102" s="14">
        <v>6.6354211213244998</v>
      </c>
      <c r="E102" s="14">
        <v>0</v>
      </c>
      <c r="F102" s="14">
        <f t="shared" si="1"/>
        <v>6.6354211213244998</v>
      </c>
      <c r="G102" s="14">
        <v>3982.6374642999999</v>
      </c>
      <c r="H102" s="14">
        <v>-255.27358570000001</v>
      </c>
      <c r="I102" s="25" t="s">
        <v>922</v>
      </c>
      <c r="J102" s="14">
        <v>1998.2960483250001</v>
      </c>
      <c r="K102" s="14">
        <v>1915.38991338644</v>
      </c>
    </row>
    <row r="103" spans="1:11" x14ac:dyDescent="0.25">
      <c r="A103" s="17">
        <v>98</v>
      </c>
      <c r="B103" s="18">
        <v>1563</v>
      </c>
      <c r="C103" s="18" t="s">
        <v>60</v>
      </c>
      <c r="D103" s="14">
        <v>1.7936846909383004</v>
      </c>
      <c r="E103" s="14">
        <v>0</v>
      </c>
      <c r="F103" s="14">
        <f t="shared" si="1"/>
        <v>1.7936846909383004</v>
      </c>
      <c r="G103" s="14">
        <v>1438.8267002</v>
      </c>
      <c r="H103" s="14">
        <v>-221.87056499671002</v>
      </c>
      <c r="I103" s="25" t="s">
        <v>922</v>
      </c>
      <c r="J103" s="14">
        <v>844.54309405833328</v>
      </c>
      <c r="K103" s="14">
        <v>734.38232938488306</v>
      </c>
    </row>
    <row r="104" spans="1:11" x14ac:dyDescent="0.25">
      <c r="A104" s="17">
        <v>99</v>
      </c>
      <c r="B104" s="18">
        <v>1566</v>
      </c>
      <c r="C104" s="18" t="s">
        <v>491</v>
      </c>
      <c r="D104" s="14">
        <v>2.5741720004983</v>
      </c>
      <c r="E104" s="14">
        <v>0</v>
      </c>
      <c r="F104" s="14">
        <f t="shared" si="1"/>
        <v>2.5741720004983</v>
      </c>
      <c r="G104" s="14">
        <v>20.4328343</v>
      </c>
      <c r="H104" s="14">
        <v>-62.938786799999995</v>
      </c>
      <c r="I104" s="25" t="s">
        <v>922</v>
      </c>
      <c r="J104" s="14">
        <v>276.14543705833336</v>
      </c>
      <c r="K104" s="14">
        <v>114.698100782455</v>
      </c>
    </row>
    <row r="105" spans="1:11" x14ac:dyDescent="0.25">
      <c r="A105" s="17">
        <v>100</v>
      </c>
      <c r="B105" s="18">
        <v>1567</v>
      </c>
      <c r="C105" s="18" t="s">
        <v>359</v>
      </c>
      <c r="D105" s="14">
        <v>23.282953283432899</v>
      </c>
      <c r="E105" s="14">
        <v>0</v>
      </c>
      <c r="F105" s="14">
        <f t="shared" si="1"/>
        <v>23.282953283432899</v>
      </c>
      <c r="G105" s="14">
        <v>122.8033374</v>
      </c>
      <c r="H105" s="14">
        <v>-302.9472748</v>
      </c>
      <c r="I105" s="25" t="s">
        <v>922</v>
      </c>
      <c r="J105" s="14">
        <v>2035.6252059583333</v>
      </c>
      <c r="K105" s="14">
        <v>1446.7464833579859</v>
      </c>
    </row>
    <row r="106" spans="1:11" x14ac:dyDescent="0.25">
      <c r="A106" s="17">
        <v>101</v>
      </c>
      <c r="B106" s="18">
        <v>1598</v>
      </c>
      <c r="C106" s="18" t="s">
        <v>794</v>
      </c>
      <c r="D106" s="14">
        <v>2.42791102439E-2</v>
      </c>
      <c r="E106" s="14">
        <v>0</v>
      </c>
      <c r="F106" s="14">
        <f t="shared" si="1"/>
        <v>2.42791102439E-2</v>
      </c>
      <c r="G106" s="14">
        <v>1.2</v>
      </c>
      <c r="H106" s="14">
        <v>-8.372500500000001</v>
      </c>
      <c r="I106" s="25" t="s">
        <v>922</v>
      </c>
      <c r="J106" s="14">
        <v>2.6151557916666666</v>
      </c>
      <c r="K106" s="14">
        <v>1.2256203264000001</v>
      </c>
    </row>
    <row r="107" spans="1:11" x14ac:dyDescent="0.25">
      <c r="A107" s="17">
        <v>102</v>
      </c>
      <c r="B107" s="18">
        <v>1622</v>
      </c>
      <c r="C107" s="18" t="s">
        <v>360</v>
      </c>
      <c r="D107" s="14">
        <v>5.7633541341217001</v>
      </c>
      <c r="E107" s="14">
        <v>0</v>
      </c>
      <c r="F107" s="14">
        <f t="shared" si="1"/>
        <v>5.7633541341217001</v>
      </c>
      <c r="G107" s="14">
        <v>3.7699446000000001</v>
      </c>
      <c r="H107" s="14">
        <v>-131.4735384</v>
      </c>
      <c r="I107" s="25" t="s">
        <v>922</v>
      </c>
      <c r="J107" s="14">
        <v>457.29471382500003</v>
      </c>
      <c r="K107" s="14">
        <v>274.357459835405</v>
      </c>
    </row>
    <row r="108" spans="1:11" x14ac:dyDescent="0.25">
      <c r="A108" s="17">
        <v>103</v>
      </c>
      <c r="B108" s="18">
        <v>1634</v>
      </c>
      <c r="C108" s="18" t="s">
        <v>231</v>
      </c>
      <c r="D108" s="14">
        <v>27.662174567406993</v>
      </c>
      <c r="E108" s="14">
        <v>0</v>
      </c>
      <c r="F108" s="14">
        <f t="shared" si="1"/>
        <v>27.662174567406993</v>
      </c>
      <c r="G108" s="14">
        <v>263.36719120000004</v>
      </c>
      <c r="H108" s="14">
        <v>-593.17488049051599</v>
      </c>
      <c r="I108" s="25" t="s">
        <v>922</v>
      </c>
      <c r="J108" s="14">
        <v>2840.4169747750002</v>
      </c>
      <c r="K108" s="14">
        <v>2235.5002648564887</v>
      </c>
    </row>
    <row r="109" spans="1:11" x14ac:dyDescent="0.25">
      <c r="A109" s="17">
        <v>104</v>
      </c>
      <c r="B109" s="18">
        <v>1662</v>
      </c>
      <c r="C109" s="18" t="s">
        <v>492</v>
      </c>
      <c r="D109" s="14">
        <v>2.5144296170999999E-3</v>
      </c>
      <c r="E109" s="14">
        <v>0</v>
      </c>
      <c r="F109" s="14">
        <f t="shared" si="1"/>
        <v>2.5144296170999999E-3</v>
      </c>
      <c r="G109" s="14">
        <v>0</v>
      </c>
      <c r="H109" s="14">
        <v>0</v>
      </c>
      <c r="I109" s="25" t="s">
        <v>922</v>
      </c>
      <c r="J109" s="14">
        <v>0.96557900833333332</v>
      </c>
      <c r="K109" s="14">
        <v>0.74568428108999996</v>
      </c>
    </row>
    <row r="110" spans="1:11" x14ac:dyDescent="0.25">
      <c r="A110" s="17">
        <v>105</v>
      </c>
      <c r="B110" s="18">
        <v>1666</v>
      </c>
      <c r="C110" s="18" t="s">
        <v>61</v>
      </c>
      <c r="D110" s="14">
        <v>11.839817927955398</v>
      </c>
      <c r="E110" s="14">
        <v>0</v>
      </c>
      <c r="F110" s="14">
        <f t="shared" si="1"/>
        <v>11.839817927955398</v>
      </c>
      <c r="G110" s="14">
        <v>206.5254377</v>
      </c>
      <c r="H110" s="14">
        <v>-267.95180233392</v>
      </c>
      <c r="I110" s="25" t="s">
        <v>922</v>
      </c>
      <c r="J110" s="14">
        <v>1217.2511981749999</v>
      </c>
      <c r="K110" s="14">
        <v>906.54683050939798</v>
      </c>
    </row>
    <row r="111" spans="1:11" x14ac:dyDescent="0.25">
      <c r="A111" s="17">
        <v>106</v>
      </c>
      <c r="B111" s="18">
        <v>1668</v>
      </c>
      <c r="C111" s="18" t="s">
        <v>62</v>
      </c>
      <c r="D111" s="14">
        <v>14.262494505824201</v>
      </c>
      <c r="E111" s="14">
        <v>0</v>
      </c>
      <c r="F111" s="14">
        <f t="shared" si="1"/>
        <v>14.262494505824201</v>
      </c>
      <c r="G111" s="14">
        <v>196.3732861</v>
      </c>
      <c r="H111" s="14">
        <v>-137.64297173057801</v>
      </c>
      <c r="I111" s="25" t="s">
        <v>922</v>
      </c>
      <c r="J111" s="14">
        <v>1892.8315363666666</v>
      </c>
      <c r="K111" s="14">
        <v>1392.8108078410726</v>
      </c>
    </row>
    <row r="112" spans="1:11" x14ac:dyDescent="0.25">
      <c r="A112" s="17">
        <v>107</v>
      </c>
      <c r="B112" s="18">
        <v>1676</v>
      </c>
      <c r="C112" s="18" t="s">
        <v>232</v>
      </c>
      <c r="D112" s="14">
        <v>21.16466690503</v>
      </c>
      <c r="E112" s="14">
        <v>0</v>
      </c>
      <c r="F112" s="14">
        <f t="shared" si="1"/>
        <v>21.16466690503</v>
      </c>
      <c r="G112" s="14">
        <v>353.77683049999996</v>
      </c>
      <c r="H112" s="14">
        <v>-1119.0874021</v>
      </c>
      <c r="I112" s="25" t="s">
        <v>922</v>
      </c>
      <c r="J112" s="14">
        <v>1856.1221945750001</v>
      </c>
      <c r="K112" s="14">
        <v>519.44950798852301</v>
      </c>
    </row>
    <row r="113" spans="1:11" x14ac:dyDescent="0.25">
      <c r="A113" s="17">
        <v>108</v>
      </c>
      <c r="B113" s="18">
        <v>1678</v>
      </c>
      <c r="C113" s="18" t="s">
        <v>63</v>
      </c>
      <c r="D113" s="14">
        <v>46.722681410703899</v>
      </c>
      <c r="E113" s="14">
        <v>0</v>
      </c>
      <c r="F113" s="14">
        <f t="shared" si="1"/>
        <v>46.722681410703899</v>
      </c>
      <c r="G113" s="14">
        <v>814.83484700000008</v>
      </c>
      <c r="H113" s="14">
        <v>482.86645859693698</v>
      </c>
      <c r="I113" s="25" t="s">
        <v>922</v>
      </c>
      <c r="J113" s="14">
        <v>3938.742408175</v>
      </c>
      <c r="K113" s="14">
        <v>3267.6818620439321</v>
      </c>
    </row>
    <row r="114" spans="1:11" x14ac:dyDescent="0.25">
      <c r="A114" s="17">
        <v>109</v>
      </c>
      <c r="B114" s="18">
        <v>1739</v>
      </c>
      <c r="C114" s="18" t="s">
        <v>65</v>
      </c>
      <c r="D114" s="14">
        <v>12.683543430794703</v>
      </c>
      <c r="E114" s="14">
        <v>0</v>
      </c>
      <c r="F114" s="14">
        <f t="shared" si="1"/>
        <v>12.683543430794703</v>
      </c>
      <c r="G114" s="14">
        <v>591.46257639999999</v>
      </c>
      <c r="H114" s="14">
        <v>50.519522122365998</v>
      </c>
      <c r="I114" s="25" t="s">
        <v>922</v>
      </c>
      <c r="J114" s="14">
        <v>889.8181918250001</v>
      </c>
      <c r="K114" s="14">
        <v>731.62603449956703</v>
      </c>
    </row>
    <row r="115" spans="1:11" x14ac:dyDescent="0.25">
      <c r="A115" s="17">
        <v>110</v>
      </c>
      <c r="B115" s="18">
        <v>1777</v>
      </c>
      <c r="C115" s="18" t="s">
        <v>233</v>
      </c>
      <c r="D115" s="14">
        <v>32.135959055325003</v>
      </c>
      <c r="E115" s="14">
        <v>0</v>
      </c>
      <c r="F115" s="14">
        <f t="shared" si="1"/>
        <v>32.135959055325003</v>
      </c>
      <c r="G115" s="14">
        <v>134.052491</v>
      </c>
      <c r="H115" s="14">
        <v>-198.3356751</v>
      </c>
      <c r="I115" s="25" t="s">
        <v>922</v>
      </c>
      <c r="J115" s="14">
        <v>2673.6544348750003</v>
      </c>
      <c r="K115" s="14">
        <v>1830.1157686799729</v>
      </c>
    </row>
    <row r="116" spans="1:11" x14ac:dyDescent="0.25">
      <c r="A116" s="17">
        <v>111</v>
      </c>
      <c r="B116" s="18">
        <v>1837</v>
      </c>
      <c r="C116" s="18" t="s">
        <v>295</v>
      </c>
      <c r="D116" s="14">
        <v>8.7145634895758004</v>
      </c>
      <c r="E116" s="14">
        <v>0</v>
      </c>
      <c r="F116" s="14">
        <f t="shared" si="1"/>
        <v>8.7145634895758004</v>
      </c>
      <c r="G116" s="14">
        <v>149.51978199999999</v>
      </c>
      <c r="H116" s="14">
        <v>-55.930486837278998</v>
      </c>
      <c r="I116" s="25" t="s">
        <v>922</v>
      </c>
      <c r="J116" s="14">
        <v>832.09410104166659</v>
      </c>
      <c r="K116" s="14">
        <v>660.12322781304101</v>
      </c>
    </row>
    <row r="117" spans="1:11" x14ac:dyDescent="0.25">
      <c r="A117" s="17">
        <v>112</v>
      </c>
      <c r="B117" s="18">
        <v>1847</v>
      </c>
      <c r="C117" s="18" t="s">
        <v>493</v>
      </c>
      <c r="D117" s="14">
        <v>0</v>
      </c>
      <c r="E117" s="14">
        <v>0</v>
      </c>
      <c r="F117" s="14">
        <f t="shared" si="1"/>
        <v>0</v>
      </c>
      <c r="G117" s="14">
        <v>0</v>
      </c>
      <c r="H117" s="14">
        <v>0</v>
      </c>
      <c r="I117" s="25" t="s">
        <v>922</v>
      </c>
      <c r="J117" s="14">
        <v>0</v>
      </c>
      <c r="K117" s="14">
        <v>0</v>
      </c>
    </row>
    <row r="118" spans="1:11" x14ac:dyDescent="0.25">
      <c r="A118" s="17">
        <v>113</v>
      </c>
      <c r="B118" s="18">
        <v>1849</v>
      </c>
      <c r="C118" s="18" t="s">
        <v>361</v>
      </c>
      <c r="D118" s="14">
        <v>0.58658889664030001</v>
      </c>
      <c r="E118" s="14">
        <v>0</v>
      </c>
      <c r="F118" s="14">
        <f t="shared" si="1"/>
        <v>0.58658889664030001</v>
      </c>
      <c r="G118" s="14">
        <v>0.36</v>
      </c>
      <c r="H118" s="14">
        <v>-11.64</v>
      </c>
      <c r="I118" s="25" t="s">
        <v>922</v>
      </c>
      <c r="J118" s="14">
        <v>59.835949433333333</v>
      </c>
      <c r="K118" s="14">
        <v>37.930412872939996</v>
      </c>
    </row>
    <row r="119" spans="1:11" x14ac:dyDescent="0.25">
      <c r="A119" s="17">
        <v>114</v>
      </c>
      <c r="B119" s="18">
        <v>1851</v>
      </c>
      <c r="C119" s="18" t="s">
        <v>362</v>
      </c>
      <c r="D119" s="14">
        <v>25.061108544146599</v>
      </c>
      <c r="E119" s="14">
        <v>0</v>
      </c>
      <c r="F119" s="14">
        <f t="shared" si="1"/>
        <v>25.061108544146599</v>
      </c>
      <c r="G119" s="14">
        <v>211.93628850000002</v>
      </c>
      <c r="H119" s="14">
        <v>-244.75935061655102</v>
      </c>
      <c r="I119" s="25" t="s">
        <v>922</v>
      </c>
      <c r="J119" s="14">
        <v>2221.017118133333</v>
      </c>
      <c r="K119" s="14">
        <v>1599.1556505420699</v>
      </c>
    </row>
    <row r="120" spans="1:11" x14ac:dyDescent="0.25">
      <c r="A120" s="17">
        <v>115</v>
      </c>
      <c r="B120" s="18">
        <v>1912</v>
      </c>
      <c r="C120" s="18" t="s">
        <v>66</v>
      </c>
      <c r="D120" s="14">
        <v>18.143689322936698</v>
      </c>
      <c r="E120" s="14">
        <v>0</v>
      </c>
      <c r="F120" s="14">
        <f t="shared" si="1"/>
        <v>18.143689322936698</v>
      </c>
      <c r="G120" s="14">
        <v>600.52463820000003</v>
      </c>
      <c r="H120" s="14">
        <v>-318.338635637935</v>
      </c>
      <c r="I120" s="25" t="s">
        <v>922</v>
      </c>
      <c r="J120" s="14">
        <v>1705.9248527583334</v>
      </c>
      <c r="K120" s="14">
        <v>1162.2283614852149</v>
      </c>
    </row>
    <row r="121" spans="1:11" x14ac:dyDescent="0.25">
      <c r="A121" s="17">
        <v>116</v>
      </c>
      <c r="B121" s="18">
        <v>1920</v>
      </c>
      <c r="C121" s="18" t="s">
        <v>67</v>
      </c>
      <c r="D121" s="14">
        <v>7.5193526326135007</v>
      </c>
      <c r="E121" s="14">
        <v>0</v>
      </c>
      <c r="F121" s="14">
        <f t="shared" si="1"/>
        <v>7.5193526326135007</v>
      </c>
      <c r="G121" s="14">
        <v>71.383206200000004</v>
      </c>
      <c r="H121" s="14">
        <v>-9.9968371000000005</v>
      </c>
      <c r="I121" s="25" t="s">
        <v>922</v>
      </c>
      <c r="J121" s="14">
        <v>714.62828529166666</v>
      </c>
      <c r="K121" s="14">
        <v>564.35563195406496</v>
      </c>
    </row>
    <row r="122" spans="1:11" x14ac:dyDescent="0.25">
      <c r="A122" s="17">
        <v>117</v>
      </c>
      <c r="B122" s="18">
        <v>1927</v>
      </c>
      <c r="C122" s="18" t="s">
        <v>494</v>
      </c>
      <c r="D122" s="14">
        <v>13.505869788790799</v>
      </c>
      <c r="E122" s="14">
        <v>0</v>
      </c>
      <c r="F122" s="14">
        <f t="shared" si="1"/>
        <v>13.505869788790799</v>
      </c>
      <c r="G122" s="14">
        <v>181.9982023</v>
      </c>
      <c r="H122" s="14">
        <v>-135.65494630000001</v>
      </c>
      <c r="I122" s="25" t="s">
        <v>922</v>
      </c>
      <c r="J122" s="14">
        <v>1366.8644699833333</v>
      </c>
      <c r="K122" s="14">
        <v>1191.106478366946</v>
      </c>
    </row>
    <row r="123" spans="1:11" x14ac:dyDescent="0.25">
      <c r="A123" s="17">
        <v>118</v>
      </c>
      <c r="B123" s="18">
        <v>1930</v>
      </c>
      <c r="C123" s="18" t="s">
        <v>363</v>
      </c>
      <c r="D123" s="14">
        <v>5.8570941862881991</v>
      </c>
      <c r="E123" s="14">
        <v>0</v>
      </c>
      <c r="F123" s="14">
        <f t="shared" si="1"/>
        <v>5.8570941862881991</v>
      </c>
      <c r="G123" s="14">
        <v>129.37771419999999</v>
      </c>
      <c r="H123" s="14">
        <v>36.302285300000001</v>
      </c>
      <c r="I123" s="25" t="s">
        <v>922</v>
      </c>
      <c r="J123" s="14">
        <v>740.4293681416666</v>
      </c>
      <c r="K123" s="14">
        <v>558.31677414939907</v>
      </c>
    </row>
    <row r="124" spans="1:11" x14ac:dyDescent="0.25">
      <c r="A124" s="17">
        <v>119</v>
      </c>
      <c r="B124" s="18">
        <v>1947</v>
      </c>
      <c r="C124" s="18" t="s">
        <v>667</v>
      </c>
      <c r="D124" s="14">
        <v>2.7539120384500002E-2</v>
      </c>
      <c r="E124" s="14">
        <v>0</v>
      </c>
      <c r="F124" s="14">
        <f t="shared" si="1"/>
        <v>2.7539120384500002E-2</v>
      </c>
      <c r="G124" s="14">
        <v>9.6950999999999999E-3</v>
      </c>
      <c r="H124" s="14">
        <v>-5.1301036</v>
      </c>
      <c r="I124" s="25" t="s">
        <v>922</v>
      </c>
      <c r="J124" s="14">
        <v>23.754369158333329</v>
      </c>
      <c r="K124" s="14">
        <v>18.738793848116</v>
      </c>
    </row>
    <row r="125" spans="1:11" x14ac:dyDescent="0.25">
      <c r="A125" s="17">
        <v>120</v>
      </c>
      <c r="B125" s="18">
        <v>1964</v>
      </c>
      <c r="C125" s="18" t="s">
        <v>235</v>
      </c>
      <c r="D125" s="14">
        <v>20.408884963446297</v>
      </c>
      <c r="E125" s="14">
        <v>0</v>
      </c>
      <c r="F125" s="14">
        <f t="shared" si="1"/>
        <v>20.408884963446297</v>
      </c>
      <c r="G125" s="14">
        <v>670.44824749999998</v>
      </c>
      <c r="H125" s="14">
        <v>-848.61205290000009</v>
      </c>
      <c r="I125" s="25" t="s">
        <v>922</v>
      </c>
      <c r="J125" s="14">
        <v>2100.4258811250002</v>
      </c>
      <c r="K125" s="14">
        <v>1296.8448405939312</v>
      </c>
    </row>
    <row r="126" spans="1:11" x14ac:dyDescent="0.25">
      <c r="A126" s="17">
        <v>121</v>
      </c>
      <c r="B126" s="18">
        <v>1976</v>
      </c>
      <c r="C126" s="18" t="s">
        <v>364</v>
      </c>
      <c r="D126" s="14">
        <v>2.1060943483523999</v>
      </c>
      <c r="E126" s="14">
        <v>0</v>
      </c>
      <c r="F126" s="14">
        <f t="shared" si="1"/>
        <v>2.1060943483523999</v>
      </c>
      <c r="G126" s="14">
        <v>19.329999999999998</v>
      </c>
      <c r="H126" s="14">
        <v>-4.8761576335969998</v>
      </c>
      <c r="I126" s="25" t="s">
        <v>922</v>
      </c>
      <c r="J126" s="14">
        <v>198.79477290833336</v>
      </c>
      <c r="K126" s="14">
        <v>142.20830063431001</v>
      </c>
    </row>
    <row r="127" spans="1:11" x14ac:dyDescent="0.25">
      <c r="A127" s="17">
        <v>122</v>
      </c>
      <c r="B127" s="18">
        <v>2023</v>
      </c>
      <c r="C127" s="18" t="s">
        <v>68</v>
      </c>
      <c r="D127" s="14">
        <v>45.332363237146389</v>
      </c>
      <c r="E127" s="14">
        <v>0</v>
      </c>
      <c r="F127" s="14">
        <f t="shared" si="1"/>
        <v>45.332363237146389</v>
      </c>
      <c r="G127" s="14">
        <v>727.60301060000006</v>
      </c>
      <c r="H127" s="14">
        <v>-2109.0262761000004</v>
      </c>
      <c r="I127" s="25" t="s">
        <v>922</v>
      </c>
      <c r="J127" s="14">
        <v>4197.9252474916666</v>
      </c>
      <c r="K127" s="14">
        <v>3068.8858368776769</v>
      </c>
    </row>
    <row r="128" spans="1:11" x14ac:dyDescent="0.25">
      <c r="A128" s="17">
        <v>123</v>
      </c>
      <c r="B128" s="18">
        <v>2025</v>
      </c>
      <c r="C128" s="18" t="s">
        <v>296</v>
      </c>
      <c r="D128" s="14">
        <v>11.2857529239292</v>
      </c>
      <c r="E128" s="14">
        <v>0</v>
      </c>
      <c r="F128" s="14">
        <f t="shared" si="1"/>
        <v>11.2857529239292</v>
      </c>
      <c r="G128" s="14">
        <v>145.63545429999999</v>
      </c>
      <c r="H128" s="14">
        <v>-366.38720186634896</v>
      </c>
      <c r="I128" s="25" t="s">
        <v>922</v>
      </c>
      <c r="J128" s="14">
        <v>1197.0297191</v>
      </c>
      <c r="K128" s="14">
        <v>841.53154457541098</v>
      </c>
    </row>
    <row r="129" spans="1:11" x14ac:dyDescent="0.25">
      <c r="A129" s="17">
        <v>124</v>
      </c>
      <c r="B129" s="18">
        <v>2096</v>
      </c>
      <c r="C129" s="18" t="s">
        <v>495</v>
      </c>
      <c r="D129" s="14">
        <v>7.7136077394444982</v>
      </c>
      <c r="E129" s="14">
        <v>0</v>
      </c>
      <c r="F129" s="14">
        <f t="shared" si="1"/>
        <v>7.7136077394444982</v>
      </c>
      <c r="G129" s="14">
        <v>163.44198249999999</v>
      </c>
      <c r="H129" s="14">
        <v>-258.25276250000002</v>
      </c>
      <c r="I129" s="25" t="s">
        <v>922</v>
      </c>
      <c r="J129" s="14">
        <v>695.85721660833349</v>
      </c>
      <c r="K129" s="14">
        <v>425.90274315683899</v>
      </c>
    </row>
    <row r="130" spans="1:11" x14ac:dyDescent="0.25">
      <c r="A130" s="17">
        <v>125</v>
      </c>
      <c r="B130" s="18">
        <v>2131</v>
      </c>
      <c r="C130" s="18" t="s">
        <v>236</v>
      </c>
      <c r="D130" s="14">
        <v>12.717940879224001</v>
      </c>
      <c r="E130" s="14">
        <v>0</v>
      </c>
      <c r="F130" s="14">
        <f t="shared" si="1"/>
        <v>12.717940879224001</v>
      </c>
      <c r="G130" s="14">
        <v>41.696063199999998</v>
      </c>
      <c r="H130" s="14">
        <v>-184.13645188662397</v>
      </c>
      <c r="I130" s="25" t="s">
        <v>922</v>
      </c>
      <c r="J130" s="14">
        <v>1414.4612998833331</v>
      </c>
      <c r="K130" s="14">
        <v>1192.5738018496331</v>
      </c>
    </row>
    <row r="131" spans="1:11" x14ac:dyDescent="0.25">
      <c r="A131" s="17">
        <v>126</v>
      </c>
      <c r="B131" s="18">
        <v>2198</v>
      </c>
      <c r="C131" s="18" t="s">
        <v>496</v>
      </c>
      <c r="D131" s="14">
        <v>0</v>
      </c>
      <c r="E131" s="14">
        <v>0</v>
      </c>
      <c r="F131" s="14">
        <f t="shared" si="1"/>
        <v>0</v>
      </c>
      <c r="G131" s="14">
        <v>0</v>
      </c>
      <c r="H131" s="14">
        <v>0</v>
      </c>
      <c r="I131" s="25" t="s">
        <v>922</v>
      </c>
      <c r="J131" s="14">
        <v>0</v>
      </c>
      <c r="K131" s="14">
        <v>0</v>
      </c>
    </row>
    <row r="132" spans="1:11" x14ac:dyDescent="0.25">
      <c r="A132" s="17">
        <v>127</v>
      </c>
      <c r="B132" s="18">
        <v>2224</v>
      </c>
      <c r="C132" s="18" t="s">
        <v>69</v>
      </c>
      <c r="D132" s="14">
        <v>18.594851501459701</v>
      </c>
      <c r="E132" s="14">
        <v>0</v>
      </c>
      <c r="F132" s="14">
        <f t="shared" si="1"/>
        <v>18.594851501459701</v>
      </c>
      <c r="G132" s="14">
        <v>100.2017582</v>
      </c>
      <c r="H132" s="14">
        <v>-1769.1179827999999</v>
      </c>
      <c r="I132" s="25" t="s">
        <v>922</v>
      </c>
      <c r="J132" s="14">
        <v>1833.6546592416669</v>
      </c>
      <c r="K132" s="14">
        <v>795.61532901640999</v>
      </c>
    </row>
    <row r="133" spans="1:11" x14ac:dyDescent="0.25">
      <c r="A133" s="17">
        <v>128</v>
      </c>
      <c r="B133" s="18">
        <v>2238</v>
      </c>
      <c r="C133" s="18" t="s">
        <v>365</v>
      </c>
      <c r="D133" s="14">
        <v>5.6156343587193005</v>
      </c>
      <c r="E133" s="14">
        <v>0</v>
      </c>
      <c r="F133" s="14">
        <f t="shared" si="1"/>
        <v>5.6156343587193005</v>
      </c>
      <c r="G133" s="14">
        <v>23.513458999999997</v>
      </c>
      <c r="H133" s="14">
        <v>-8.4643992000000008</v>
      </c>
      <c r="I133" s="25" t="s">
        <v>922</v>
      </c>
      <c r="J133" s="14">
        <v>706.46720747500001</v>
      </c>
      <c r="K133" s="14">
        <v>652.71656473329995</v>
      </c>
    </row>
    <row r="134" spans="1:11" x14ac:dyDescent="0.25">
      <c r="A134" s="17">
        <v>129</v>
      </c>
      <c r="B134" s="18">
        <v>2276</v>
      </c>
      <c r="C134" s="18" t="s">
        <v>366</v>
      </c>
      <c r="D134" s="14">
        <v>16.287057320512798</v>
      </c>
      <c r="E134" s="14">
        <v>0</v>
      </c>
      <c r="F134" s="14">
        <f t="shared" si="1"/>
        <v>16.287057320512798</v>
      </c>
      <c r="G134" s="14">
        <v>348.05655869999998</v>
      </c>
      <c r="H134" s="14">
        <v>52.991546200000002</v>
      </c>
      <c r="I134" s="25" t="s">
        <v>922</v>
      </c>
      <c r="J134" s="14">
        <v>1644.0905141000001</v>
      </c>
      <c r="K134" s="14">
        <v>1271.9856929320899</v>
      </c>
    </row>
    <row r="135" spans="1:11" x14ac:dyDescent="0.25">
      <c r="A135" s="17">
        <v>130</v>
      </c>
      <c r="B135" s="18">
        <v>2282</v>
      </c>
      <c r="C135" s="18" t="s">
        <v>367</v>
      </c>
      <c r="D135" s="14">
        <v>0</v>
      </c>
      <c r="E135" s="14">
        <v>0</v>
      </c>
      <c r="F135" s="14">
        <f t="shared" ref="F135:F198" si="2">D135+E135</f>
        <v>0</v>
      </c>
      <c r="G135" s="14">
        <v>0</v>
      </c>
      <c r="H135" s="14">
        <v>0</v>
      </c>
      <c r="I135" s="25" t="s">
        <v>922</v>
      </c>
      <c r="J135" s="14">
        <v>0</v>
      </c>
      <c r="K135" s="14">
        <v>0</v>
      </c>
    </row>
    <row r="136" spans="1:11" x14ac:dyDescent="0.25">
      <c r="A136" s="17">
        <v>131</v>
      </c>
      <c r="B136" s="18">
        <v>2283</v>
      </c>
      <c r="C136" s="18" t="s">
        <v>237</v>
      </c>
      <c r="D136" s="14">
        <v>1.1398284844933</v>
      </c>
      <c r="E136" s="14">
        <v>0</v>
      </c>
      <c r="F136" s="14">
        <f t="shared" si="2"/>
        <v>1.1398284844933</v>
      </c>
      <c r="G136" s="14">
        <v>136.28155839999999</v>
      </c>
      <c r="H136" s="14">
        <v>61.762898099999994</v>
      </c>
      <c r="I136" s="25" t="s">
        <v>922</v>
      </c>
      <c r="J136" s="14">
        <v>195.938477775</v>
      </c>
      <c r="K136" s="14">
        <v>251.13870471867799</v>
      </c>
    </row>
    <row r="137" spans="1:11" x14ac:dyDescent="0.25">
      <c r="A137" s="17">
        <v>132</v>
      </c>
      <c r="B137" s="18">
        <v>2365</v>
      </c>
      <c r="C137" s="18" t="s">
        <v>82</v>
      </c>
      <c r="D137" s="14">
        <v>4.5547167743508998</v>
      </c>
      <c r="E137" s="14">
        <v>0</v>
      </c>
      <c r="F137" s="14">
        <f t="shared" si="2"/>
        <v>4.5547167743508998</v>
      </c>
      <c r="G137" s="14">
        <v>159.8964656</v>
      </c>
      <c r="H137" s="14">
        <v>-220.71133052437801</v>
      </c>
      <c r="I137" s="25" t="s">
        <v>922</v>
      </c>
      <c r="J137" s="14">
        <v>354.31524017499999</v>
      </c>
      <c r="K137" s="14">
        <v>201.04377285280202</v>
      </c>
    </row>
    <row r="138" spans="1:11" x14ac:dyDescent="0.25">
      <c r="A138" s="17">
        <v>133</v>
      </c>
      <c r="B138" s="18">
        <v>2380</v>
      </c>
      <c r="C138" s="18" t="s">
        <v>71</v>
      </c>
      <c r="D138" s="14">
        <v>3.0499968222616998</v>
      </c>
      <c r="E138" s="14">
        <v>0</v>
      </c>
      <c r="F138" s="14">
        <f t="shared" si="2"/>
        <v>3.0499968222616998</v>
      </c>
      <c r="G138" s="14">
        <v>18.109526499999998</v>
      </c>
      <c r="H138" s="14">
        <v>-31.859253500000001</v>
      </c>
      <c r="I138" s="25" t="s">
        <v>922</v>
      </c>
      <c r="J138" s="14">
        <v>512.14160861666676</v>
      </c>
      <c r="K138" s="14">
        <v>348.35719799799301</v>
      </c>
    </row>
    <row r="139" spans="1:11" x14ac:dyDescent="0.25">
      <c r="A139" s="17">
        <v>134</v>
      </c>
      <c r="B139" s="18">
        <v>2401</v>
      </c>
      <c r="C139" s="18" t="s">
        <v>368</v>
      </c>
      <c r="D139" s="14">
        <v>14.1189149399234</v>
      </c>
      <c r="E139" s="14">
        <v>0</v>
      </c>
      <c r="F139" s="14">
        <f t="shared" si="2"/>
        <v>14.1189149399234</v>
      </c>
      <c r="G139" s="14">
        <v>293.95</v>
      </c>
      <c r="H139" s="14">
        <v>-761.65508569999997</v>
      </c>
      <c r="I139" s="25" t="s">
        <v>922</v>
      </c>
      <c r="J139" s="14">
        <v>1639.1960173</v>
      </c>
      <c r="K139" s="14">
        <v>1299.995457753136</v>
      </c>
    </row>
    <row r="140" spans="1:11" x14ac:dyDescent="0.25">
      <c r="A140" s="17">
        <v>135</v>
      </c>
      <c r="B140" s="18">
        <v>2402</v>
      </c>
      <c r="C140" s="18" t="s">
        <v>297</v>
      </c>
      <c r="D140" s="14">
        <v>0</v>
      </c>
      <c r="E140" s="14">
        <v>0</v>
      </c>
      <c r="F140" s="14">
        <f t="shared" si="2"/>
        <v>0</v>
      </c>
      <c r="G140" s="14">
        <v>0</v>
      </c>
      <c r="H140" s="14">
        <v>0</v>
      </c>
      <c r="I140" s="25" t="s">
        <v>922</v>
      </c>
      <c r="J140" s="14">
        <v>0.20161290000000001</v>
      </c>
      <c r="K140" s="14">
        <v>0</v>
      </c>
    </row>
    <row r="141" spans="1:11" x14ac:dyDescent="0.25">
      <c r="A141" s="17">
        <v>136</v>
      </c>
      <c r="B141" s="18">
        <v>2403</v>
      </c>
      <c r="C141" s="18" t="s">
        <v>238</v>
      </c>
      <c r="D141" s="14">
        <v>13.8660225875088</v>
      </c>
      <c r="E141" s="14">
        <v>0</v>
      </c>
      <c r="F141" s="14">
        <f t="shared" si="2"/>
        <v>13.8660225875088</v>
      </c>
      <c r="G141" s="14">
        <v>65.245258700000008</v>
      </c>
      <c r="H141" s="14">
        <v>-224.27402902705501</v>
      </c>
      <c r="I141" s="25" t="s">
        <v>922</v>
      </c>
      <c r="J141" s="14">
        <v>1873.1547751333335</v>
      </c>
      <c r="K141" s="14">
        <v>1405.5864943552258</v>
      </c>
    </row>
    <row r="142" spans="1:11" x14ac:dyDescent="0.25">
      <c r="A142" s="17">
        <v>137</v>
      </c>
      <c r="B142" s="18">
        <v>2455</v>
      </c>
      <c r="C142" s="18" t="s">
        <v>497</v>
      </c>
      <c r="D142" s="14">
        <v>0.4671747991445</v>
      </c>
      <c r="E142" s="14">
        <v>0</v>
      </c>
      <c r="F142" s="14">
        <f t="shared" si="2"/>
        <v>0.4671747991445</v>
      </c>
      <c r="G142" s="14">
        <v>3.06</v>
      </c>
      <c r="H142" s="14">
        <v>-0.99940240000000002</v>
      </c>
      <c r="I142" s="25" t="s">
        <v>922</v>
      </c>
      <c r="J142" s="14">
        <v>52.353623008333329</v>
      </c>
      <c r="K142" s="14">
        <v>38.333928531760002</v>
      </c>
    </row>
    <row r="143" spans="1:11" x14ac:dyDescent="0.25">
      <c r="A143" s="17">
        <v>138</v>
      </c>
      <c r="B143" s="18">
        <v>2481</v>
      </c>
      <c r="C143" s="18" t="s">
        <v>668</v>
      </c>
      <c r="D143" s="14">
        <v>2.7859184746700003E-2</v>
      </c>
      <c r="E143" s="14">
        <v>0</v>
      </c>
      <c r="F143" s="14">
        <f t="shared" si="2"/>
        <v>2.7859184746700003E-2</v>
      </c>
      <c r="G143" s="14">
        <v>0.99979270000000009</v>
      </c>
      <c r="H143" s="14">
        <v>0.69778969999999996</v>
      </c>
      <c r="I143" s="25" t="s">
        <v>922</v>
      </c>
      <c r="J143" s="14">
        <v>6.8319210833333344</v>
      </c>
      <c r="K143" s="14">
        <v>6.0730327712400003</v>
      </c>
    </row>
    <row r="144" spans="1:11" x14ac:dyDescent="0.25">
      <c r="A144" s="17">
        <v>139</v>
      </c>
      <c r="B144" s="18">
        <v>2487</v>
      </c>
      <c r="C144" s="18" t="s">
        <v>498</v>
      </c>
      <c r="D144" s="14">
        <v>20.452736600693303</v>
      </c>
      <c r="E144" s="14">
        <v>0</v>
      </c>
      <c r="F144" s="14">
        <f t="shared" si="2"/>
        <v>20.452736600693303</v>
      </c>
      <c r="G144" s="14">
        <v>513.3265576</v>
      </c>
      <c r="H144" s="14">
        <v>78.231393400000002</v>
      </c>
      <c r="I144" s="25" t="s">
        <v>922</v>
      </c>
      <c r="J144" s="14">
        <v>1930.0520723416669</v>
      </c>
      <c r="K144" s="14">
        <v>1505.7451214182079</v>
      </c>
    </row>
    <row r="145" spans="1:11" x14ac:dyDescent="0.25">
      <c r="A145" s="17">
        <v>140</v>
      </c>
      <c r="B145" s="18">
        <v>2512</v>
      </c>
      <c r="C145" s="18" t="s">
        <v>72</v>
      </c>
      <c r="D145" s="14">
        <v>50.444122385954891</v>
      </c>
      <c r="E145" s="14">
        <v>0</v>
      </c>
      <c r="F145" s="14">
        <f t="shared" si="2"/>
        <v>50.444122385954891</v>
      </c>
      <c r="G145" s="14">
        <v>467.23557099999999</v>
      </c>
      <c r="H145" s="14">
        <v>-288.91226251410598</v>
      </c>
      <c r="I145" s="25" t="s">
        <v>922</v>
      </c>
      <c r="J145" s="14">
        <v>4500.4032386250001</v>
      </c>
      <c r="K145" s="14">
        <v>3392.3608597492957</v>
      </c>
    </row>
    <row r="146" spans="1:11" x14ac:dyDescent="0.25">
      <c r="A146" s="17">
        <v>141</v>
      </c>
      <c r="B146" s="18">
        <v>2550</v>
      </c>
      <c r="C146" s="18" t="s">
        <v>91</v>
      </c>
      <c r="D146" s="14">
        <v>0.21645684587069999</v>
      </c>
      <c r="E146" s="14">
        <v>0</v>
      </c>
      <c r="F146" s="14">
        <f t="shared" si="2"/>
        <v>0.21645684587069999</v>
      </c>
      <c r="G146" s="14">
        <v>3</v>
      </c>
      <c r="H146" s="14">
        <v>8.5023199999999993E-2</v>
      </c>
      <c r="I146" s="25" t="s">
        <v>922</v>
      </c>
      <c r="J146" s="14">
        <v>23.461285883333336</v>
      </c>
      <c r="K146" s="14">
        <v>16.51299196606</v>
      </c>
    </row>
    <row r="147" spans="1:11" x14ac:dyDescent="0.25">
      <c r="A147" s="17">
        <v>142</v>
      </c>
      <c r="B147" s="18">
        <v>2590</v>
      </c>
      <c r="C147" s="18" t="s">
        <v>369</v>
      </c>
      <c r="D147" s="14">
        <v>2.0778608602399995</v>
      </c>
      <c r="E147" s="14">
        <v>0</v>
      </c>
      <c r="F147" s="14">
        <f t="shared" si="2"/>
        <v>2.0778608602399995</v>
      </c>
      <c r="G147" s="14">
        <v>5.5250000000000004</v>
      </c>
      <c r="H147" s="14">
        <v>-37.645759099999999</v>
      </c>
      <c r="I147" s="25" t="s">
        <v>922</v>
      </c>
      <c r="J147" s="14">
        <v>257.92856548333333</v>
      </c>
      <c r="K147" s="14">
        <v>175.87441665596998</v>
      </c>
    </row>
    <row r="148" spans="1:11" x14ac:dyDescent="0.25">
      <c r="A148" s="17">
        <v>143</v>
      </c>
      <c r="B148" s="18">
        <v>2595</v>
      </c>
      <c r="C148" s="18" t="s">
        <v>370</v>
      </c>
      <c r="D148" s="14">
        <v>29.5820148420263</v>
      </c>
      <c r="E148" s="14">
        <v>0</v>
      </c>
      <c r="F148" s="14">
        <f t="shared" si="2"/>
        <v>29.5820148420263</v>
      </c>
      <c r="G148" s="14">
        <v>872.56206969999994</v>
      </c>
      <c r="H148" s="14">
        <v>162.2247242</v>
      </c>
      <c r="I148" s="25" t="s">
        <v>922</v>
      </c>
      <c r="J148" s="14">
        <v>2920.7421612083335</v>
      </c>
      <c r="K148" s="14">
        <v>2357.0946696880515</v>
      </c>
    </row>
    <row r="149" spans="1:11" x14ac:dyDescent="0.25">
      <c r="A149" s="17">
        <v>144</v>
      </c>
      <c r="B149" s="18">
        <v>2640</v>
      </c>
      <c r="C149" s="18" t="s">
        <v>92</v>
      </c>
      <c r="D149" s="14">
        <v>2.0661169409151996</v>
      </c>
      <c r="E149" s="14">
        <v>0</v>
      </c>
      <c r="F149" s="14">
        <f t="shared" si="2"/>
        <v>2.0661169409151996</v>
      </c>
      <c r="G149" s="14">
        <v>4.0875840000000006</v>
      </c>
      <c r="H149" s="14">
        <v>-342.29148979999997</v>
      </c>
      <c r="I149" s="25" t="s">
        <v>922</v>
      </c>
      <c r="J149" s="14">
        <v>348.28953298333334</v>
      </c>
      <c r="K149" s="14">
        <v>58.3744485733</v>
      </c>
    </row>
    <row r="150" spans="1:11" x14ac:dyDescent="0.25">
      <c r="A150" s="17">
        <v>145</v>
      </c>
      <c r="B150" s="18">
        <v>2641</v>
      </c>
      <c r="C150" s="18" t="s">
        <v>795</v>
      </c>
      <c r="D150" s="14">
        <v>0</v>
      </c>
      <c r="E150" s="14">
        <v>0</v>
      </c>
      <c r="F150" s="14">
        <f t="shared" si="2"/>
        <v>0</v>
      </c>
      <c r="G150" s="14">
        <v>0</v>
      </c>
      <c r="H150" s="14">
        <v>0</v>
      </c>
      <c r="I150" s="25" t="s">
        <v>922</v>
      </c>
      <c r="J150" s="14">
        <v>0</v>
      </c>
      <c r="K150" s="14">
        <v>0</v>
      </c>
    </row>
    <row r="151" spans="1:11" x14ac:dyDescent="0.25">
      <c r="A151" s="17">
        <v>146</v>
      </c>
      <c r="B151" s="18">
        <v>2647</v>
      </c>
      <c r="C151" s="18" t="s">
        <v>240</v>
      </c>
      <c r="D151" s="14">
        <v>0.26371014346370003</v>
      </c>
      <c r="E151" s="14">
        <v>0</v>
      </c>
      <c r="F151" s="14">
        <f t="shared" si="2"/>
        <v>0.26371014346370003</v>
      </c>
      <c r="G151" s="14">
        <v>25</v>
      </c>
      <c r="H151" s="14">
        <v>25</v>
      </c>
      <c r="I151" s="25" t="s">
        <v>922</v>
      </c>
      <c r="J151" s="14">
        <v>62.152257058333333</v>
      </c>
      <c r="K151" s="14">
        <v>50.321049703479993</v>
      </c>
    </row>
    <row r="152" spans="1:11" x14ac:dyDescent="0.25">
      <c r="A152" s="17">
        <v>147</v>
      </c>
      <c r="B152" s="18">
        <v>2648</v>
      </c>
      <c r="C152" s="18" t="s">
        <v>94</v>
      </c>
      <c r="D152" s="14">
        <v>0.23753006396369997</v>
      </c>
      <c r="E152" s="14">
        <v>0</v>
      </c>
      <c r="F152" s="14">
        <f t="shared" si="2"/>
        <v>0.23753006396369997</v>
      </c>
      <c r="G152" s="14">
        <v>10160</v>
      </c>
      <c r="H152" s="14">
        <v>-29.905195099999997</v>
      </c>
      <c r="I152" s="25" t="s">
        <v>922</v>
      </c>
      <c r="J152" s="14">
        <v>463.55437183333339</v>
      </c>
      <c r="K152" s="14">
        <v>0</v>
      </c>
    </row>
    <row r="153" spans="1:11" x14ac:dyDescent="0.25">
      <c r="A153" s="17">
        <v>148</v>
      </c>
      <c r="B153" s="18">
        <v>3033</v>
      </c>
      <c r="C153" s="18" t="s">
        <v>499</v>
      </c>
      <c r="D153" s="14">
        <v>0.36072114806</v>
      </c>
      <c r="E153" s="14">
        <v>0</v>
      </c>
      <c r="F153" s="14">
        <f t="shared" si="2"/>
        <v>0.36072114806</v>
      </c>
      <c r="G153" s="14">
        <v>6.82</v>
      </c>
      <c r="H153" s="14">
        <v>1.9313379000000002</v>
      </c>
      <c r="I153" s="25" t="s">
        <v>922</v>
      </c>
      <c r="J153" s="14">
        <v>36.441357199999999</v>
      </c>
      <c r="K153" s="14">
        <v>31.796056747544998</v>
      </c>
    </row>
    <row r="154" spans="1:11" x14ac:dyDescent="0.25">
      <c r="A154" s="17">
        <v>149</v>
      </c>
      <c r="B154" s="18">
        <v>3063</v>
      </c>
      <c r="C154" s="18" t="s">
        <v>500</v>
      </c>
      <c r="D154" s="14">
        <v>0.2871299354963</v>
      </c>
      <c r="E154" s="14">
        <v>0</v>
      </c>
      <c r="F154" s="14">
        <f t="shared" si="2"/>
        <v>0.2871299354963</v>
      </c>
      <c r="G154" s="14">
        <v>5.9273254</v>
      </c>
      <c r="H154" s="14">
        <v>-26.526229799999999</v>
      </c>
      <c r="I154" s="25" t="s">
        <v>922</v>
      </c>
      <c r="J154" s="14">
        <v>31.504778416666667</v>
      </c>
      <c r="K154" s="14">
        <v>14.996671065400001</v>
      </c>
    </row>
    <row r="155" spans="1:11" x14ac:dyDescent="0.25">
      <c r="A155" s="17">
        <v>150</v>
      </c>
      <c r="B155" s="18">
        <v>3069</v>
      </c>
      <c r="C155" s="18" t="s">
        <v>669</v>
      </c>
      <c r="D155" s="14">
        <v>2.6569977230227999</v>
      </c>
      <c r="E155" s="14">
        <v>0</v>
      </c>
      <c r="F155" s="14">
        <f t="shared" si="2"/>
        <v>2.6569977230227999</v>
      </c>
      <c r="G155" s="14">
        <v>125.45377570000001</v>
      </c>
      <c r="H155" s="14">
        <v>51.839274000000003</v>
      </c>
      <c r="I155" s="25" t="s">
        <v>922</v>
      </c>
      <c r="J155" s="14">
        <v>338.3523878333333</v>
      </c>
      <c r="K155" s="14">
        <v>326.211874400775</v>
      </c>
    </row>
    <row r="156" spans="1:11" x14ac:dyDescent="0.25">
      <c r="A156" s="17">
        <v>151</v>
      </c>
      <c r="B156" s="18">
        <v>3077</v>
      </c>
      <c r="C156" s="18" t="s">
        <v>298</v>
      </c>
      <c r="D156" s="14">
        <v>0.92241571423550006</v>
      </c>
      <c r="E156" s="14">
        <v>0</v>
      </c>
      <c r="F156" s="14">
        <f t="shared" si="2"/>
        <v>0.92241571423550006</v>
      </c>
      <c r="G156" s="14">
        <v>18.807416399999997</v>
      </c>
      <c r="H156" s="14">
        <v>-29.067690099999997</v>
      </c>
      <c r="I156" s="25" t="s">
        <v>922</v>
      </c>
      <c r="J156" s="14">
        <v>164.86978041666669</v>
      </c>
      <c r="K156" s="14">
        <v>114.23721448916901</v>
      </c>
    </row>
    <row r="157" spans="1:11" x14ac:dyDescent="0.25">
      <c r="A157" s="17">
        <v>152</v>
      </c>
      <c r="B157" s="18">
        <v>3082</v>
      </c>
      <c r="C157" s="18" t="s">
        <v>371</v>
      </c>
      <c r="D157" s="14">
        <v>5.0083821272042002</v>
      </c>
      <c r="E157" s="14">
        <v>0</v>
      </c>
      <c r="F157" s="14">
        <f t="shared" si="2"/>
        <v>5.0083821272042002</v>
      </c>
      <c r="G157" s="14">
        <v>192.38196739999998</v>
      </c>
      <c r="H157" s="14">
        <v>-74.530303200000006</v>
      </c>
      <c r="I157" s="25" t="s">
        <v>922</v>
      </c>
      <c r="J157" s="14">
        <v>760.42817429166678</v>
      </c>
      <c r="K157" s="14">
        <v>543.53171121590799</v>
      </c>
    </row>
    <row r="158" spans="1:11" x14ac:dyDescent="0.25">
      <c r="A158" s="17">
        <v>153</v>
      </c>
      <c r="B158" s="18">
        <v>3083</v>
      </c>
      <c r="C158" s="18" t="s">
        <v>241</v>
      </c>
      <c r="D158" s="14">
        <v>1.2498906125492</v>
      </c>
      <c r="E158" s="14">
        <v>0</v>
      </c>
      <c r="F158" s="14">
        <f t="shared" si="2"/>
        <v>1.2498906125492</v>
      </c>
      <c r="G158" s="14">
        <v>102.254159</v>
      </c>
      <c r="H158" s="14">
        <v>49.455586900000007</v>
      </c>
      <c r="I158" s="25" t="s">
        <v>922</v>
      </c>
      <c r="J158" s="14">
        <v>177.9471532</v>
      </c>
      <c r="K158" s="14">
        <v>185.57819337598599</v>
      </c>
    </row>
    <row r="159" spans="1:11" x14ac:dyDescent="0.25">
      <c r="A159" s="17">
        <v>154</v>
      </c>
      <c r="B159" s="18">
        <v>3086</v>
      </c>
      <c r="C159" s="18" t="s">
        <v>242</v>
      </c>
      <c r="D159" s="14">
        <v>4.0798587109990994</v>
      </c>
      <c r="E159" s="14">
        <v>0</v>
      </c>
      <c r="F159" s="14">
        <f t="shared" si="2"/>
        <v>4.0798587109990994</v>
      </c>
      <c r="G159" s="14">
        <v>255.80786239999998</v>
      </c>
      <c r="H159" s="14">
        <v>47.576548600000002</v>
      </c>
      <c r="I159" s="25" t="s">
        <v>922</v>
      </c>
      <c r="J159" s="14">
        <v>916.53990335833328</v>
      </c>
      <c r="K159" s="14">
        <v>674.67873978853004</v>
      </c>
    </row>
    <row r="160" spans="1:11" x14ac:dyDescent="0.25">
      <c r="A160" s="17">
        <v>155</v>
      </c>
      <c r="B160" s="18">
        <v>3087</v>
      </c>
      <c r="C160" s="18" t="s">
        <v>670</v>
      </c>
      <c r="D160" s="14">
        <v>3.5895069218023004</v>
      </c>
      <c r="E160" s="14">
        <v>0</v>
      </c>
      <c r="F160" s="14">
        <f t="shared" si="2"/>
        <v>3.5895069218023004</v>
      </c>
      <c r="G160" s="14">
        <v>289.73026770000001</v>
      </c>
      <c r="H160" s="14">
        <v>23.714235794189999</v>
      </c>
      <c r="I160" s="25" t="s">
        <v>922</v>
      </c>
      <c r="J160" s="14">
        <v>518.84950365833333</v>
      </c>
      <c r="K160" s="14">
        <v>324.87226305465697</v>
      </c>
    </row>
    <row r="161" spans="1:11" x14ac:dyDescent="0.25">
      <c r="A161" s="17">
        <v>156</v>
      </c>
      <c r="B161" s="18">
        <v>3089</v>
      </c>
      <c r="C161" s="18" t="s">
        <v>244</v>
      </c>
      <c r="D161" s="14">
        <v>8.8731130322150005</v>
      </c>
      <c r="E161" s="14">
        <v>0</v>
      </c>
      <c r="F161" s="14">
        <f t="shared" si="2"/>
        <v>8.8731130322150005</v>
      </c>
      <c r="G161" s="14">
        <v>111.3551417</v>
      </c>
      <c r="H161" s="14">
        <v>22.262931299999998</v>
      </c>
      <c r="I161" s="25" t="s">
        <v>922</v>
      </c>
      <c r="J161" s="14">
        <v>1445.2846301083332</v>
      </c>
      <c r="K161" s="14">
        <v>1156.532984378533</v>
      </c>
    </row>
    <row r="162" spans="1:11" x14ac:dyDescent="0.25">
      <c r="A162" s="17">
        <v>157</v>
      </c>
      <c r="B162" s="18">
        <v>3092</v>
      </c>
      <c r="C162" s="18" t="s">
        <v>73</v>
      </c>
      <c r="D162" s="14">
        <v>7.4932948330076004</v>
      </c>
      <c r="E162" s="14">
        <v>0</v>
      </c>
      <c r="F162" s="14">
        <f t="shared" si="2"/>
        <v>7.4932948330076004</v>
      </c>
      <c r="G162" s="14">
        <v>184.1214142</v>
      </c>
      <c r="H162" s="14">
        <v>-124.8429532</v>
      </c>
      <c r="I162" s="25" t="s">
        <v>922</v>
      </c>
      <c r="J162" s="14">
        <v>1147.7619798999999</v>
      </c>
      <c r="K162" s="14">
        <v>775.57619417106105</v>
      </c>
    </row>
    <row r="163" spans="1:11" x14ac:dyDescent="0.25">
      <c r="A163" s="17">
        <v>158</v>
      </c>
      <c r="B163" s="18">
        <v>3267</v>
      </c>
      <c r="C163" s="18" t="s">
        <v>501</v>
      </c>
      <c r="D163" s="14">
        <v>5.8371084146185996</v>
      </c>
      <c r="E163" s="14">
        <v>0</v>
      </c>
      <c r="F163" s="14">
        <f t="shared" si="2"/>
        <v>5.8371084146185996</v>
      </c>
      <c r="G163" s="14">
        <v>74.792250600000003</v>
      </c>
      <c r="H163" s="14">
        <v>-54.069635989877007</v>
      </c>
      <c r="I163" s="25" t="s">
        <v>922</v>
      </c>
      <c r="J163" s="14">
        <v>498.58122315833339</v>
      </c>
      <c r="K163" s="14">
        <v>345.51627454737996</v>
      </c>
    </row>
    <row r="164" spans="1:11" x14ac:dyDescent="0.25">
      <c r="A164" s="17">
        <v>159</v>
      </c>
      <c r="B164" s="18">
        <v>3276</v>
      </c>
      <c r="C164" s="18" t="s">
        <v>74</v>
      </c>
      <c r="D164" s="14">
        <v>7.7134273580821011</v>
      </c>
      <c r="E164" s="14">
        <v>0</v>
      </c>
      <c r="F164" s="14">
        <f t="shared" si="2"/>
        <v>7.7134273580821011</v>
      </c>
      <c r="G164" s="14">
        <v>4579.6469735999999</v>
      </c>
      <c r="H164" s="14">
        <v>-56.442564045859001</v>
      </c>
      <c r="I164" s="25" t="s">
        <v>922</v>
      </c>
      <c r="J164" s="14">
        <v>1397.4853928583334</v>
      </c>
      <c r="K164" s="14">
        <v>690.15793999621201</v>
      </c>
    </row>
    <row r="165" spans="1:11" x14ac:dyDescent="0.25">
      <c r="A165" s="17">
        <v>160</v>
      </c>
      <c r="B165" s="18">
        <v>3280</v>
      </c>
      <c r="C165" s="18" t="s">
        <v>75</v>
      </c>
      <c r="D165" s="14">
        <v>29.200366614238302</v>
      </c>
      <c r="E165" s="14">
        <v>0</v>
      </c>
      <c r="F165" s="14">
        <f t="shared" si="2"/>
        <v>29.200366614238302</v>
      </c>
      <c r="G165" s="14">
        <v>648.44073259999993</v>
      </c>
      <c r="H165" s="14">
        <v>-1137.9694872551411</v>
      </c>
      <c r="I165" s="25" t="s">
        <v>922</v>
      </c>
      <c r="J165" s="14">
        <v>4614.6462781500004</v>
      </c>
      <c r="K165" s="14">
        <v>3136.7705397610716</v>
      </c>
    </row>
    <row r="166" spans="1:11" x14ac:dyDescent="0.25">
      <c r="A166" s="17">
        <v>161</v>
      </c>
      <c r="B166" s="18">
        <v>3284</v>
      </c>
      <c r="C166" s="18" t="s">
        <v>76</v>
      </c>
      <c r="D166" s="14">
        <v>0</v>
      </c>
      <c r="E166" s="14">
        <v>0</v>
      </c>
      <c r="F166" s="14">
        <f t="shared" si="2"/>
        <v>0</v>
      </c>
      <c r="G166" s="14">
        <v>0</v>
      </c>
      <c r="H166" s="14">
        <v>0</v>
      </c>
      <c r="I166" s="25" t="s">
        <v>922</v>
      </c>
      <c r="J166" s="14">
        <v>0</v>
      </c>
      <c r="K166" s="14">
        <v>0</v>
      </c>
    </row>
    <row r="167" spans="1:11" x14ac:dyDescent="0.25">
      <c r="A167" s="17">
        <v>162</v>
      </c>
      <c r="B167" s="18">
        <v>3296</v>
      </c>
      <c r="C167" s="18" t="s">
        <v>245</v>
      </c>
      <c r="D167" s="14">
        <v>50.135159340890105</v>
      </c>
      <c r="E167" s="14">
        <v>0</v>
      </c>
      <c r="F167" s="14">
        <f t="shared" si="2"/>
        <v>50.135159340890105</v>
      </c>
      <c r="G167" s="14">
        <v>850.54962920000003</v>
      </c>
      <c r="H167" s="14">
        <v>122.47093912295699</v>
      </c>
      <c r="I167" s="25" t="s">
        <v>922</v>
      </c>
      <c r="J167" s="14">
        <v>4299.8724723833329</v>
      </c>
      <c r="K167" s="14">
        <v>3389.7512419924019</v>
      </c>
    </row>
    <row r="168" spans="1:11" x14ac:dyDescent="0.25">
      <c r="A168" s="17">
        <v>163</v>
      </c>
      <c r="B168" s="18">
        <v>3307</v>
      </c>
      <c r="C168" s="18" t="s">
        <v>77</v>
      </c>
      <c r="D168" s="14">
        <v>57.0567179381434</v>
      </c>
      <c r="E168" s="14">
        <v>0</v>
      </c>
      <c r="F168" s="14">
        <f t="shared" si="2"/>
        <v>57.0567179381434</v>
      </c>
      <c r="G168" s="14">
        <v>709.83005480000008</v>
      </c>
      <c r="H168" s="14">
        <v>103.00920373454399</v>
      </c>
      <c r="I168" s="25" t="s">
        <v>922</v>
      </c>
      <c r="J168" s="14">
        <v>4356.4902539499999</v>
      </c>
      <c r="K168" s="14">
        <v>3436.5052404809089</v>
      </c>
    </row>
    <row r="169" spans="1:11" x14ac:dyDescent="0.25">
      <c r="A169" s="17">
        <v>164</v>
      </c>
      <c r="B169" s="18">
        <v>3308</v>
      </c>
      <c r="C169" s="18" t="s">
        <v>671</v>
      </c>
      <c r="D169" s="14">
        <v>0.72137355218510002</v>
      </c>
      <c r="E169" s="14">
        <v>0</v>
      </c>
      <c r="F169" s="14">
        <f t="shared" si="2"/>
        <v>0.72137355218510002</v>
      </c>
      <c r="G169" s="14">
        <v>87.495856199999992</v>
      </c>
      <c r="H169" s="14">
        <v>69.490409600000007</v>
      </c>
      <c r="I169" s="25" t="s">
        <v>922</v>
      </c>
      <c r="J169" s="14">
        <v>114.144512275</v>
      </c>
      <c r="K169" s="14">
        <v>123.00185341065601</v>
      </c>
    </row>
    <row r="170" spans="1:11" x14ac:dyDescent="0.25">
      <c r="A170" s="17">
        <v>165</v>
      </c>
      <c r="B170" s="18">
        <v>3315</v>
      </c>
      <c r="C170" s="18" t="s">
        <v>502</v>
      </c>
      <c r="D170" s="14">
        <v>0.68628437929380004</v>
      </c>
      <c r="E170" s="14">
        <v>0</v>
      </c>
      <c r="F170" s="14">
        <f t="shared" si="2"/>
        <v>0.68628437929380004</v>
      </c>
      <c r="G170" s="14">
        <v>1.0814519</v>
      </c>
      <c r="H170" s="14">
        <v>-36.908637499999998</v>
      </c>
      <c r="I170" s="25" t="s">
        <v>922</v>
      </c>
      <c r="J170" s="14">
        <v>111.04706489166668</v>
      </c>
      <c r="K170" s="14">
        <v>76.949193667564998</v>
      </c>
    </row>
    <row r="171" spans="1:11" x14ac:dyDescent="0.25">
      <c r="A171" s="17">
        <v>166</v>
      </c>
      <c r="B171" s="18">
        <v>3350</v>
      </c>
      <c r="C171" s="18" t="s">
        <v>372</v>
      </c>
      <c r="D171" s="14">
        <v>28.071567674028302</v>
      </c>
      <c r="E171" s="14">
        <v>0</v>
      </c>
      <c r="F171" s="14">
        <f t="shared" si="2"/>
        <v>28.071567674028302</v>
      </c>
      <c r="G171" s="14">
        <v>341.91465030000001</v>
      </c>
      <c r="H171" s="14">
        <v>-271.04793397290098</v>
      </c>
      <c r="I171" s="25" t="s">
        <v>922</v>
      </c>
      <c r="J171" s="14">
        <v>2516.9673683833335</v>
      </c>
      <c r="K171" s="14">
        <v>1564.0818107769339</v>
      </c>
    </row>
    <row r="172" spans="1:11" x14ac:dyDescent="0.25">
      <c r="A172" s="17">
        <v>167</v>
      </c>
      <c r="B172" s="18">
        <v>3485</v>
      </c>
      <c r="C172" s="18" t="s">
        <v>246</v>
      </c>
      <c r="D172" s="14">
        <v>2.1898233836293999</v>
      </c>
      <c r="E172" s="14">
        <v>0</v>
      </c>
      <c r="F172" s="14">
        <f t="shared" si="2"/>
        <v>2.1898233836293999</v>
      </c>
      <c r="G172" s="14">
        <v>45.315162300000004</v>
      </c>
      <c r="H172" s="14">
        <v>-17.9099197</v>
      </c>
      <c r="I172" s="25" t="s">
        <v>922</v>
      </c>
      <c r="J172" s="14">
        <v>217.62789726666668</v>
      </c>
      <c r="K172" s="14">
        <v>158.237363398387</v>
      </c>
    </row>
    <row r="173" spans="1:11" x14ac:dyDescent="0.25">
      <c r="A173" s="17">
        <v>168</v>
      </c>
      <c r="B173" s="18">
        <v>3511</v>
      </c>
      <c r="C173" s="18" t="s">
        <v>78</v>
      </c>
      <c r="D173" s="14">
        <v>21.708939876159203</v>
      </c>
      <c r="E173" s="14">
        <v>0</v>
      </c>
      <c r="F173" s="14">
        <f t="shared" si="2"/>
        <v>21.708939876159203</v>
      </c>
      <c r="G173" s="14">
        <v>671.27457790000005</v>
      </c>
      <c r="H173" s="14">
        <v>-457.17519784664495</v>
      </c>
      <c r="I173" s="25" t="s">
        <v>922</v>
      </c>
      <c r="J173" s="14">
        <v>2214.38125945</v>
      </c>
      <c r="K173" s="14">
        <v>1722.026253065661</v>
      </c>
    </row>
    <row r="174" spans="1:11" x14ac:dyDescent="0.25">
      <c r="A174" s="17">
        <v>169</v>
      </c>
      <c r="B174" s="18">
        <v>3515</v>
      </c>
      <c r="C174" s="18" t="s">
        <v>299</v>
      </c>
      <c r="D174" s="14">
        <v>1.3649779757234</v>
      </c>
      <c r="E174" s="14">
        <v>0</v>
      </c>
      <c r="F174" s="14">
        <f t="shared" si="2"/>
        <v>1.3649779757234</v>
      </c>
      <c r="G174" s="14">
        <v>35.793921900000001</v>
      </c>
      <c r="H174" s="14">
        <v>-30.269138399999999</v>
      </c>
      <c r="I174" s="25" t="s">
        <v>922</v>
      </c>
      <c r="J174" s="14">
        <v>223.18628891666665</v>
      </c>
      <c r="K174" s="14">
        <v>168.87444221334499</v>
      </c>
    </row>
    <row r="175" spans="1:11" x14ac:dyDescent="0.25">
      <c r="A175" s="17">
        <v>170</v>
      </c>
      <c r="B175" s="18">
        <v>3524</v>
      </c>
      <c r="C175" s="18" t="s">
        <v>79</v>
      </c>
      <c r="D175" s="14">
        <v>41.765766819264094</v>
      </c>
      <c r="E175" s="14">
        <v>0</v>
      </c>
      <c r="F175" s="14">
        <f t="shared" si="2"/>
        <v>41.765766819264094</v>
      </c>
      <c r="G175" s="14">
        <v>1625.7038646999999</v>
      </c>
      <c r="H175" s="14">
        <v>116.1274112</v>
      </c>
      <c r="I175" s="25" t="s">
        <v>922</v>
      </c>
      <c r="J175" s="14">
        <v>4345.1789237333332</v>
      </c>
      <c r="K175" s="14">
        <v>3486.3384991987123</v>
      </c>
    </row>
    <row r="176" spans="1:11" x14ac:dyDescent="0.25">
      <c r="A176" s="17">
        <v>171</v>
      </c>
      <c r="B176" s="18">
        <v>3528</v>
      </c>
      <c r="C176" s="18" t="s">
        <v>80</v>
      </c>
      <c r="D176" s="14">
        <v>21.999242331353898</v>
      </c>
      <c r="E176" s="14">
        <v>0</v>
      </c>
      <c r="F176" s="14">
        <f t="shared" si="2"/>
        <v>21.999242331353898</v>
      </c>
      <c r="G176" s="14">
        <v>98.021402499999994</v>
      </c>
      <c r="H176" s="14">
        <v>-157.110124302119</v>
      </c>
      <c r="I176" s="25" t="s">
        <v>922</v>
      </c>
      <c r="J176" s="14">
        <v>2465.2002790166666</v>
      </c>
      <c r="K176" s="14">
        <v>1987.5272994365671</v>
      </c>
    </row>
    <row r="177" spans="1:11" x14ac:dyDescent="0.25">
      <c r="A177" s="17">
        <v>172</v>
      </c>
      <c r="B177" s="18">
        <v>3535</v>
      </c>
      <c r="C177" s="18" t="s">
        <v>672</v>
      </c>
      <c r="D177" s="14">
        <v>0.41339199964160001</v>
      </c>
      <c r="E177" s="14">
        <v>0</v>
      </c>
      <c r="F177" s="14">
        <f t="shared" si="2"/>
        <v>0.41339199964160001</v>
      </c>
      <c r="G177" s="14">
        <v>25.752142000000003</v>
      </c>
      <c r="H177" s="14">
        <v>19.347574699999999</v>
      </c>
      <c r="I177" s="25" t="s">
        <v>922</v>
      </c>
      <c r="J177" s="14">
        <v>74.728539758333326</v>
      </c>
      <c r="K177" s="14">
        <v>72.678464167952001</v>
      </c>
    </row>
    <row r="178" spans="1:11" x14ac:dyDescent="0.25">
      <c r="A178" s="17">
        <v>173</v>
      </c>
      <c r="B178" s="18">
        <v>3543</v>
      </c>
      <c r="C178" s="18" t="s">
        <v>81</v>
      </c>
      <c r="D178" s="14">
        <v>56.895329505533411</v>
      </c>
      <c r="E178" s="14">
        <v>0</v>
      </c>
      <c r="F178" s="14">
        <f t="shared" si="2"/>
        <v>56.895329505533411</v>
      </c>
      <c r="G178" s="14">
        <v>6408.4915483000004</v>
      </c>
      <c r="H178" s="14">
        <v>2250.381841033276</v>
      </c>
      <c r="I178" s="25" t="s">
        <v>922</v>
      </c>
      <c r="J178" s="14">
        <v>11215.070325666666</v>
      </c>
      <c r="K178" s="14">
        <v>13272.421396768148</v>
      </c>
    </row>
    <row r="179" spans="1:11" x14ac:dyDescent="0.25">
      <c r="A179" s="17">
        <v>174</v>
      </c>
      <c r="B179" s="18">
        <v>3677</v>
      </c>
      <c r="C179" s="18" t="s">
        <v>248</v>
      </c>
      <c r="D179" s="14">
        <v>5.0657009499995</v>
      </c>
      <c r="E179" s="14">
        <v>0</v>
      </c>
      <c r="F179" s="14">
        <f t="shared" si="2"/>
        <v>5.0657009499995</v>
      </c>
      <c r="G179" s="14">
        <v>525.06117080000001</v>
      </c>
      <c r="H179" s="14">
        <v>273.39736785062098</v>
      </c>
      <c r="I179" s="25" t="s">
        <v>922</v>
      </c>
      <c r="J179" s="14">
        <v>735.54650542500008</v>
      </c>
      <c r="K179" s="14">
        <v>604.77061771663796</v>
      </c>
    </row>
    <row r="180" spans="1:11" x14ac:dyDescent="0.25">
      <c r="A180" s="17">
        <v>175</v>
      </c>
      <c r="B180" s="18">
        <v>3689</v>
      </c>
      <c r="C180" s="18" t="s">
        <v>83</v>
      </c>
      <c r="D180" s="14">
        <v>13.673655410262603</v>
      </c>
      <c r="E180" s="14">
        <v>0</v>
      </c>
      <c r="F180" s="14">
        <f t="shared" si="2"/>
        <v>13.673655410262603</v>
      </c>
      <c r="G180" s="14">
        <v>88.739424800000009</v>
      </c>
      <c r="H180" s="14">
        <v>-360.93648629069401</v>
      </c>
      <c r="I180" s="25" t="s">
        <v>922</v>
      </c>
      <c r="J180" s="14">
        <v>1608.7451167166664</v>
      </c>
      <c r="K180" s="14">
        <v>1018.8625139902421</v>
      </c>
    </row>
    <row r="181" spans="1:11" x14ac:dyDescent="0.25">
      <c r="A181" s="17">
        <v>176</v>
      </c>
      <c r="B181" s="18">
        <v>3729</v>
      </c>
      <c r="C181" s="18" t="s">
        <v>373</v>
      </c>
      <c r="D181" s="14">
        <v>22.065687667988296</v>
      </c>
      <c r="E181" s="14">
        <v>0</v>
      </c>
      <c r="F181" s="14">
        <f t="shared" si="2"/>
        <v>22.065687667988296</v>
      </c>
      <c r="G181" s="14">
        <v>244.106818</v>
      </c>
      <c r="H181" s="14">
        <v>-547.80475433002698</v>
      </c>
      <c r="I181" s="25" t="s">
        <v>922</v>
      </c>
      <c r="J181" s="14">
        <v>1573.1276922083337</v>
      </c>
      <c r="K181" s="14">
        <v>962.9856218872111</v>
      </c>
    </row>
    <row r="182" spans="1:11" x14ac:dyDescent="0.25">
      <c r="A182" s="17">
        <v>177</v>
      </c>
      <c r="B182" s="18">
        <v>3821</v>
      </c>
      <c r="C182" s="18" t="s">
        <v>84</v>
      </c>
      <c r="D182" s="14">
        <v>49.654487427302406</v>
      </c>
      <c r="E182" s="14">
        <v>0</v>
      </c>
      <c r="F182" s="14">
        <f t="shared" si="2"/>
        <v>49.654487427302406</v>
      </c>
      <c r="G182" s="14">
        <v>80.642707000000001</v>
      </c>
      <c r="H182" s="14">
        <v>-3100.5217765618913</v>
      </c>
      <c r="I182" s="25" t="s">
        <v>922</v>
      </c>
      <c r="J182" s="14">
        <v>4504.4647391166673</v>
      </c>
      <c r="K182" s="14">
        <v>1696.258486787221</v>
      </c>
    </row>
    <row r="183" spans="1:11" x14ac:dyDescent="0.25">
      <c r="A183" s="17">
        <v>178</v>
      </c>
      <c r="B183" s="18">
        <v>3852</v>
      </c>
      <c r="C183" s="18" t="s">
        <v>85</v>
      </c>
      <c r="D183" s="14">
        <v>6.605975829949899</v>
      </c>
      <c r="E183" s="14">
        <v>0</v>
      </c>
      <c r="F183" s="14">
        <f t="shared" si="2"/>
        <v>6.605975829949899</v>
      </c>
      <c r="G183" s="14">
        <v>110.976816</v>
      </c>
      <c r="H183" s="14">
        <v>-150.108759874404</v>
      </c>
      <c r="I183" s="25" t="s">
        <v>922</v>
      </c>
      <c r="J183" s="14">
        <v>617.66553932499994</v>
      </c>
      <c r="K183" s="14">
        <v>405.58302432934903</v>
      </c>
    </row>
    <row r="184" spans="1:11" x14ac:dyDescent="0.25">
      <c r="A184" s="17">
        <v>179</v>
      </c>
      <c r="B184" s="18">
        <v>3858</v>
      </c>
      <c r="C184" s="18" t="s">
        <v>503</v>
      </c>
      <c r="D184" s="14">
        <v>12.027110844478999</v>
      </c>
      <c r="E184" s="14">
        <v>0</v>
      </c>
      <c r="F184" s="14">
        <f t="shared" si="2"/>
        <v>12.027110844478999</v>
      </c>
      <c r="G184" s="14">
        <v>819.29630760000009</v>
      </c>
      <c r="H184" s="14">
        <v>163.59038419999999</v>
      </c>
      <c r="I184" s="25" t="s">
        <v>922</v>
      </c>
      <c r="J184" s="14">
        <v>1645.3949883083335</v>
      </c>
      <c r="K184" s="14">
        <v>1447.106959197205</v>
      </c>
    </row>
    <row r="185" spans="1:11" x14ac:dyDescent="0.25">
      <c r="A185" s="17">
        <v>180</v>
      </c>
      <c r="B185" s="18">
        <v>3945</v>
      </c>
      <c r="C185" s="18" t="s">
        <v>300</v>
      </c>
      <c r="D185" s="14">
        <v>12.582110039399501</v>
      </c>
      <c r="E185" s="14">
        <v>0</v>
      </c>
      <c r="F185" s="14">
        <f t="shared" si="2"/>
        <v>12.582110039399501</v>
      </c>
      <c r="G185" s="14">
        <v>632.15516779999996</v>
      </c>
      <c r="H185" s="14">
        <v>-348.18548426694298</v>
      </c>
      <c r="I185" s="25" t="s">
        <v>922</v>
      </c>
      <c r="J185" s="14">
        <v>1023.0316424250001</v>
      </c>
      <c r="K185" s="14">
        <v>628.29709346897494</v>
      </c>
    </row>
    <row r="186" spans="1:11" x14ac:dyDescent="0.25">
      <c r="A186" s="17">
        <v>181</v>
      </c>
      <c r="B186" s="18">
        <v>3963</v>
      </c>
      <c r="C186" s="18" t="s">
        <v>374</v>
      </c>
      <c r="D186" s="14">
        <v>0</v>
      </c>
      <c r="E186" s="14">
        <v>0</v>
      </c>
      <c r="F186" s="14">
        <f t="shared" si="2"/>
        <v>0</v>
      </c>
      <c r="G186" s="14">
        <v>0</v>
      </c>
      <c r="H186" s="14">
        <v>0</v>
      </c>
      <c r="I186" s="25" t="s">
        <v>922</v>
      </c>
      <c r="J186" s="14">
        <v>0</v>
      </c>
      <c r="K186" s="14">
        <v>0</v>
      </c>
    </row>
    <row r="187" spans="1:11" x14ac:dyDescent="0.25">
      <c r="A187" s="17">
        <v>182</v>
      </c>
      <c r="B187" s="18">
        <v>4042</v>
      </c>
      <c r="C187" s="18" t="s">
        <v>504</v>
      </c>
      <c r="D187" s="14">
        <v>1.7683000135201998</v>
      </c>
      <c r="E187" s="14">
        <v>0</v>
      </c>
      <c r="F187" s="14">
        <f t="shared" si="2"/>
        <v>1.7683000135201998</v>
      </c>
      <c r="G187" s="14">
        <v>53.712708499999998</v>
      </c>
      <c r="H187" s="14">
        <v>-15.2438489</v>
      </c>
      <c r="I187" s="25" t="s">
        <v>922</v>
      </c>
      <c r="J187" s="14">
        <v>160.75367239166667</v>
      </c>
      <c r="K187" s="14">
        <v>115.30059653692</v>
      </c>
    </row>
    <row r="188" spans="1:11" x14ac:dyDescent="0.25">
      <c r="A188" s="17">
        <v>183</v>
      </c>
      <c r="B188" s="18">
        <v>4159</v>
      </c>
      <c r="C188" s="18" t="s">
        <v>301</v>
      </c>
      <c r="D188" s="14">
        <v>2.8916851482538997</v>
      </c>
      <c r="E188" s="14">
        <v>0</v>
      </c>
      <c r="F188" s="14">
        <f t="shared" si="2"/>
        <v>2.8916851482538997</v>
      </c>
      <c r="G188" s="14">
        <v>69.970974200000001</v>
      </c>
      <c r="H188" s="14">
        <v>-12.450179337828001</v>
      </c>
      <c r="I188" s="25" t="s">
        <v>922</v>
      </c>
      <c r="J188" s="14">
        <v>356.80592119166664</v>
      </c>
      <c r="K188" s="14">
        <v>289.15320304474801</v>
      </c>
    </row>
    <row r="189" spans="1:11" x14ac:dyDescent="0.25">
      <c r="A189" s="17">
        <v>184</v>
      </c>
      <c r="B189" s="18">
        <v>4188</v>
      </c>
      <c r="C189" s="18" t="s">
        <v>673</v>
      </c>
      <c r="D189" s="14">
        <v>4.2536196730600002E-2</v>
      </c>
      <c r="E189" s="14">
        <v>0</v>
      </c>
      <c r="F189" s="14">
        <f t="shared" si="2"/>
        <v>4.2536196730600002E-2</v>
      </c>
      <c r="G189" s="14">
        <v>15.417123400000001</v>
      </c>
      <c r="H189" s="14">
        <v>10.789017900000001</v>
      </c>
      <c r="I189" s="25" t="s">
        <v>922</v>
      </c>
      <c r="J189" s="14">
        <v>19.832757216666668</v>
      </c>
      <c r="K189" s="14">
        <v>21.918345389418</v>
      </c>
    </row>
    <row r="190" spans="1:11" x14ac:dyDescent="0.25">
      <c r="A190" s="17">
        <v>185</v>
      </c>
      <c r="B190" s="18">
        <v>4193</v>
      </c>
      <c r="C190" s="18" t="s">
        <v>375</v>
      </c>
      <c r="D190" s="14">
        <v>50.586954021888701</v>
      </c>
      <c r="E190" s="14">
        <v>0</v>
      </c>
      <c r="F190" s="14">
        <f t="shared" si="2"/>
        <v>50.586954021888701</v>
      </c>
      <c r="G190" s="14">
        <v>679.14888250000001</v>
      </c>
      <c r="H190" s="14">
        <v>-3649.3389296039527</v>
      </c>
      <c r="I190" s="25" t="s">
        <v>922</v>
      </c>
      <c r="J190" s="14">
        <v>7211.7519212916659</v>
      </c>
      <c r="K190" s="14">
        <v>5360.2099248497316</v>
      </c>
    </row>
    <row r="191" spans="1:11" x14ac:dyDescent="0.25">
      <c r="A191" s="17">
        <v>186</v>
      </c>
      <c r="B191" s="18">
        <v>4216</v>
      </c>
      <c r="C191" s="18" t="s">
        <v>376</v>
      </c>
      <c r="D191" s="14">
        <v>0</v>
      </c>
      <c r="E191" s="14">
        <v>0</v>
      </c>
      <c r="F191" s="14">
        <f t="shared" si="2"/>
        <v>0</v>
      </c>
      <c r="G191" s="14">
        <v>0</v>
      </c>
      <c r="H191" s="14">
        <v>0</v>
      </c>
      <c r="I191" s="25" t="s">
        <v>922</v>
      </c>
      <c r="J191" s="14">
        <v>0</v>
      </c>
      <c r="K191" s="14">
        <v>0</v>
      </c>
    </row>
    <row r="192" spans="1:11" x14ac:dyDescent="0.25">
      <c r="A192" s="17">
        <v>187</v>
      </c>
      <c r="B192" s="18">
        <v>4327</v>
      </c>
      <c r="C192" s="18" t="s">
        <v>796</v>
      </c>
      <c r="D192" s="14">
        <v>0</v>
      </c>
      <c r="E192" s="14">
        <v>0</v>
      </c>
      <c r="F192" s="14">
        <f t="shared" si="2"/>
        <v>0</v>
      </c>
      <c r="G192" s="14">
        <v>0</v>
      </c>
      <c r="H192" s="14">
        <v>0</v>
      </c>
      <c r="I192" s="25" t="s">
        <v>922</v>
      </c>
      <c r="J192" s="14">
        <v>0</v>
      </c>
      <c r="K192" s="14">
        <v>0</v>
      </c>
    </row>
    <row r="193" spans="1:11" x14ac:dyDescent="0.25">
      <c r="A193" s="17">
        <v>188</v>
      </c>
      <c r="B193" s="18">
        <v>4452</v>
      </c>
      <c r="C193" s="18" t="s">
        <v>797</v>
      </c>
      <c r="D193" s="14">
        <v>0.39282279537159992</v>
      </c>
      <c r="E193" s="14">
        <v>0</v>
      </c>
      <c r="F193" s="14">
        <f t="shared" si="2"/>
        <v>0.39282279537159992</v>
      </c>
      <c r="G193" s="14">
        <v>6.9442084999999993</v>
      </c>
      <c r="H193" s="14">
        <v>-1.7997095999999999</v>
      </c>
      <c r="I193" s="25" t="s">
        <v>922</v>
      </c>
      <c r="J193" s="14">
        <v>57.974988250000003</v>
      </c>
      <c r="K193" s="14">
        <v>40.167868152959997</v>
      </c>
    </row>
    <row r="194" spans="1:11" x14ac:dyDescent="0.25">
      <c r="A194" s="17">
        <v>189</v>
      </c>
      <c r="B194" s="18">
        <v>4461</v>
      </c>
      <c r="C194" s="18" t="s">
        <v>377</v>
      </c>
      <c r="D194" s="14">
        <v>0.81452632067300001</v>
      </c>
      <c r="E194" s="14">
        <v>0</v>
      </c>
      <c r="F194" s="14">
        <f t="shared" si="2"/>
        <v>0.81452632067300001</v>
      </c>
      <c r="G194" s="14">
        <v>43.583447699999994</v>
      </c>
      <c r="H194" s="14">
        <v>5.8822985000000001</v>
      </c>
      <c r="I194" s="25" t="s">
        <v>922</v>
      </c>
      <c r="J194" s="14">
        <v>104.82572942500001</v>
      </c>
      <c r="K194" s="14">
        <v>81.245210858340997</v>
      </c>
    </row>
    <row r="195" spans="1:11" x14ac:dyDescent="0.25">
      <c r="A195" s="17">
        <v>190</v>
      </c>
      <c r="B195" s="18">
        <v>4464</v>
      </c>
      <c r="C195" s="18" t="s">
        <v>505</v>
      </c>
      <c r="D195" s="14">
        <v>1.6251855294713</v>
      </c>
      <c r="E195" s="14">
        <v>0</v>
      </c>
      <c r="F195" s="14">
        <f t="shared" si="2"/>
        <v>1.6251855294713</v>
      </c>
      <c r="G195" s="14">
        <v>21.954138399999998</v>
      </c>
      <c r="H195" s="14">
        <v>-443.89181810000002</v>
      </c>
      <c r="I195" s="25" t="s">
        <v>922</v>
      </c>
      <c r="J195" s="14">
        <v>100.83106810000001</v>
      </c>
      <c r="K195" s="14">
        <v>21.644371440221001</v>
      </c>
    </row>
    <row r="196" spans="1:11" x14ac:dyDescent="0.25">
      <c r="A196" s="17">
        <v>191</v>
      </c>
      <c r="B196" s="18">
        <v>4478</v>
      </c>
      <c r="C196" s="18" t="s">
        <v>378</v>
      </c>
      <c r="D196" s="14">
        <v>10.537839151187903</v>
      </c>
      <c r="E196" s="14">
        <v>0</v>
      </c>
      <c r="F196" s="14">
        <f t="shared" si="2"/>
        <v>10.537839151187903</v>
      </c>
      <c r="G196" s="14">
        <v>1064.6765993000001</v>
      </c>
      <c r="H196" s="14">
        <v>33.045157466748996</v>
      </c>
      <c r="I196" s="25" t="s">
        <v>922</v>
      </c>
      <c r="J196" s="14">
        <v>2554.9370448916666</v>
      </c>
      <c r="K196" s="14">
        <v>1976.728877696554</v>
      </c>
    </row>
    <row r="197" spans="1:11" x14ac:dyDescent="0.25">
      <c r="A197" s="17">
        <v>192</v>
      </c>
      <c r="B197" s="18">
        <v>4480</v>
      </c>
      <c r="C197" s="18" t="s">
        <v>86</v>
      </c>
      <c r="D197" s="14">
        <v>0.11888888100849999</v>
      </c>
      <c r="E197" s="14">
        <v>0</v>
      </c>
      <c r="F197" s="14">
        <f t="shared" si="2"/>
        <v>0.11888888100849999</v>
      </c>
      <c r="G197" s="14">
        <v>1.8342711999999999</v>
      </c>
      <c r="H197" s="14">
        <v>2.16113E-2</v>
      </c>
      <c r="I197" s="25" t="s">
        <v>922</v>
      </c>
      <c r="J197" s="14">
        <v>50.527279741666668</v>
      </c>
      <c r="K197" s="14">
        <v>37.623186642660002</v>
      </c>
    </row>
    <row r="198" spans="1:11" x14ac:dyDescent="0.25">
      <c r="A198" s="17">
        <v>193</v>
      </c>
      <c r="B198" s="18">
        <v>4481</v>
      </c>
      <c r="C198" s="18" t="s">
        <v>87</v>
      </c>
      <c r="D198" s="14">
        <v>0</v>
      </c>
      <c r="E198" s="14">
        <v>0</v>
      </c>
      <c r="F198" s="14">
        <f t="shared" si="2"/>
        <v>0</v>
      </c>
      <c r="G198" s="14">
        <v>9.7750000000000004E-2</v>
      </c>
      <c r="H198" s="14">
        <v>9.7750000000000004E-2</v>
      </c>
      <c r="I198" s="25" t="s">
        <v>922</v>
      </c>
      <c r="J198" s="14">
        <v>1.4497206583333333</v>
      </c>
      <c r="K198" s="14">
        <v>1.07294076516</v>
      </c>
    </row>
    <row r="199" spans="1:11" x14ac:dyDescent="0.25">
      <c r="A199" s="17">
        <v>194</v>
      </c>
      <c r="B199" s="18">
        <v>4483</v>
      </c>
      <c r="C199" s="18" t="s">
        <v>88</v>
      </c>
      <c r="D199" s="14">
        <v>0.10011723145630001</v>
      </c>
      <c r="E199" s="14">
        <v>0</v>
      </c>
      <c r="F199" s="14">
        <f t="shared" ref="F199:F262" si="3">D199+E199</f>
        <v>0.10011723145630001</v>
      </c>
      <c r="G199" s="14">
        <v>1.67</v>
      </c>
      <c r="H199" s="14">
        <v>-8.4665686999999998</v>
      </c>
      <c r="I199" s="25" t="s">
        <v>922</v>
      </c>
      <c r="J199" s="14">
        <v>15.061939299999999</v>
      </c>
      <c r="K199" s="14">
        <v>10.069851208640001</v>
      </c>
    </row>
    <row r="200" spans="1:11" x14ac:dyDescent="0.25">
      <c r="A200" s="17">
        <v>195</v>
      </c>
      <c r="B200" s="18">
        <v>4484</v>
      </c>
      <c r="C200" s="18" t="s">
        <v>89</v>
      </c>
      <c r="D200" s="14">
        <v>28.509111314108203</v>
      </c>
      <c r="E200" s="14">
        <v>0</v>
      </c>
      <c r="F200" s="14">
        <f t="shared" si="3"/>
        <v>28.509111314108203</v>
      </c>
      <c r="G200" s="14">
        <v>60.649541799999994</v>
      </c>
      <c r="H200" s="14">
        <v>-1171.383205166439</v>
      </c>
      <c r="I200" s="25" t="s">
        <v>922</v>
      </c>
      <c r="J200" s="14">
        <v>2324.4032173583332</v>
      </c>
      <c r="K200" s="14">
        <v>1321.0208988842221</v>
      </c>
    </row>
    <row r="201" spans="1:11" x14ac:dyDescent="0.25">
      <c r="A201" s="17">
        <v>196</v>
      </c>
      <c r="B201" s="18">
        <v>4815</v>
      </c>
      <c r="C201" s="18" t="s">
        <v>506</v>
      </c>
      <c r="D201" s="14">
        <v>4.4735802228732</v>
      </c>
      <c r="E201" s="14">
        <v>0</v>
      </c>
      <c r="F201" s="14">
        <f t="shared" si="3"/>
        <v>4.4735802228732</v>
      </c>
      <c r="G201" s="14">
        <v>125.84504199999999</v>
      </c>
      <c r="H201" s="14">
        <v>-76.6315369</v>
      </c>
      <c r="I201" s="25" t="s">
        <v>922</v>
      </c>
      <c r="J201" s="14">
        <v>365.27296292499994</v>
      </c>
      <c r="K201" s="14">
        <v>224.62252952600301</v>
      </c>
    </row>
    <row r="202" spans="1:11" x14ac:dyDescent="0.25">
      <c r="A202" s="17">
        <v>197</v>
      </c>
      <c r="B202" s="18">
        <v>4829</v>
      </c>
      <c r="C202" s="18" t="s">
        <v>90</v>
      </c>
      <c r="D202" s="14">
        <v>19.349736224437098</v>
      </c>
      <c r="E202" s="14">
        <v>0</v>
      </c>
      <c r="F202" s="14">
        <f t="shared" si="3"/>
        <v>19.349736224437098</v>
      </c>
      <c r="G202" s="14">
        <v>326.84405049999998</v>
      </c>
      <c r="H202" s="14">
        <v>-304.28472247846202</v>
      </c>
      <c r="I202" s="25" t="s">
        <v>922</v>
      </c>
      <c r="J202" s="14">
        <v>2070.6075869416668</v>
      </c>
      <c r="K202" s="14">
        <v>1424.424283435508</v>
      </c>
    </row>
    <row r="203" spans="1:11" x14ac:dyDescent="0.25">
      <c r="A203" s="17">
        <v>198</v>
      </c>
      <c r="B203" s="18">
        <v>4843</v>
      </c>
      <c r="C203" s="18" t="s">
        <v>507</v>
      </c>
      <c r="D203" s="14">
        <v>11.371549347719201</v>
      </c>
      <c r="E203" s="14">
        <v>0</v>
      </c>
      <c r="F203" s="14">
        <f t="shared" si="3"/>
        <v>11.371549347719201</v>
      </c>
      <c r="G203" s="14">
        <v>418.97045979999996</v>
      </c>
      <c r="H203" s="14">
        <v>-150.84707241830398</v>
      </c>
      <c r="I203" s="25" t="s">
        <v>922</v>
      </c>
      <c r="J203" s="14">
        <v>903.83327022499998</v>
      </c>
      <c r="K203" s="14">
        <v>625.04758982742203</v>
      </c>
    </row>
    <row r="204" spans="1:11" x14ac:dyDescent="0.25">
      <c r="A204" s="17">
        <v>199</v>
      </c>
      <c r="B204" s="18">
        <v>4968</v>
      </c>
      <c r="C204" s="18" t="s">
        <v>93</v>
      </c>
      <c r="D204" s="14">
        <v>23.179339404186901</v>
      </c>
      <c r="E204" s="14">
        <v>0</v>
      </c>
      <c r="F204" s="14">
        <f t="shared" si="3"/>
        <v>23.179339404186901</v>
      </c>
      <c r="G204" s="14">
        <v>0</v>
      </c>
      <c r="H204" s="14">
        <v>0</v>
      </c>
      <c r="I204" s="25" t="s">
        <v>922</v>
      </c>
      <c r="J204" s="14">
        <v>0</v>
      </c>
      <c r="K204" s="14">
        <v>0</v>
      </c>
    </row>
    <row r="205" spans="1:11" x14ac:dyDescent="0.25">
      <c r="A205" s="17">
        <v>200</v>
      </c>
      <c r="B205" s="18">
        <v>5084</v>
      </c>
      <c r="C205" s="18" t="s">
        <v>95</v>
      </c>
      <c r="D205" s="14">
        <v>3.9478540419497992</v>
      </c>
      <c r="E205" s="14">
        <v>0</v>
      </c>
      <c r="F205" s="14">
        <f t="shared" si="3"/>
        <v>3.9478540419497992</v>
      </c>
      <c r="G205" s="14">
        <v>204.3509459</v>
      </c>
      <c r="H205" s="14">
        <v>-94.344359626285012</v>
      </c>
      <c r="I205" s="25" t="s">
        <v>922</v>
      </c>
      <c r="J205" s="14">
        <v>465.54942196666673</v>
      </c>
      <c r="K205" s="14">
        <v>320.27254524343198</v>
      </c>
    </row>
    <row r="206" spans="1:11" x14ac:dyDescent="0.25">
      <c r="A206" s="17">
        <v>201</v>
      </c>
      <c r="B206" s="18">
        <v>5205</v>
      </c>
      <c r="C206" s="18" t="s">
        <v>379</v>
      </c>
      <c r="D206" s="14">
        <v>3.8941842681497003</v>
      </c>
      <c r="E206" s="14">
        <v>0</v>
      </c>
      <c r="F206" s="14">
        <f t="shared" si="3"/>
        <v>3.8941842681497003</v>
      </c>
      <c r="G206" s="14">
        <v>85.888687300000001</v>
      </c>
      <c r="H206" s="14">
        <v>12.314852699999999</v>
      </c>
      <c r="I206" s="25" t="s">
        <v>922</v>
      </c>
      <c r="J206" s="14">
        <v>480.51266709166663</v>
      </c>
      <c r="K206" s="14">
        <v>363.20582461969195</v>
      </c>
    </row>
    <row r="207" spans="1:11" x14ac:dyDescent="0.25">
      <c r="A207" s="17">
        <v>202</v>
      </c>
      <c r="B207" s="18">
        <v>5207</v>
      </c>
      <c r="C207" s="18" t="s">
        <v>380</v>
      </c>
      <c r="D207" s="14">
        <v>1.3684818030491999</v>
      </c>
      <c r="E207" s="14">
        <v>0</v>
      </c>
      <c r="F207" s="14">
        <f t="shared" si="3"/>
        <v>1.3684818030491999</v>
      </c>
      <c r="G207" s="14">
        <v>9.42</v>
      </c>
      <c r="H207" s="14">
        <v>4.8147234999999995</v>
      </c>
      <c r="I207" s="25" t="s">
        <v>922</v>
      </c>
      <c r="J207" s="14">
        <v>185.92662678333332</v>
      </c>
      <c r="K207" s="14">
        <v>166.23046553740301</v>
      </c>
    </row>
    <row r="208" spans="1:11" x14ac:dyDescent="0.25">
      <c r="A208" s="17">
        <v>203</v>
      </c>
      <c r="B208" s="18">
        <v>5298</v>
      </c>
      <c r="C208" s="18" t="s">
        <v>96</v>
      </c>
      <c r="D208" s="14">
        <v>12.771323670592402</v>
      </c>
      <c r="E208" s="14">
        <v>0</v>
      </c>
      <c r="F208" s="14">
        <f t="shared" si="3"/>
        <v>12.771323670592402</v>
      </c>
      <c r="G208" s="14">
        <v>233.68498120000001</v>
      </c>
      <c r="H208" s="14">
        <v>116.79764789999999</v>
      </c>
      <c r="I208" s="25" t="s">
        <v>922</v>
      </c>
      <c r="J208" s="14">
        <v>1216.5563455166666</v>
      </c>
      <c r="K208" s="14">
        <v>1066.3052254106124</v>
      </c>
    </row>
    <row r="209" spans="1:11" x14ac:dyDescent="0.25">
      <c r="A209" s="17">
        <v>204</v>
      </c>
      <c r="B209" s="18">
        <v>5503</v>
      </c>
      <c r="C209" s="18" t="s">
        <v>97</v>
      </c>
      <c r="D209" s="14">
        <v>1.6428765202102</v>
      </c>
      <c r="E209" s="14">
        <v>0</v>
      </c>
      <c r="F209" s="14">
        <f t="shared" si="3"/>
        <v>1.6428765202102</v>
      </c>
      <c r="G209" s="14">
        <v>22.8</v>
      </c>
      <c r="H209" s="14">
        <v>21.465054700000003</v>
      </c>
      <c r="I209" s="25" t="s">
        <v>922</v>
      </c>
      <c r="J209" s="14">
        <v>185.57503881666668</v>
      </c>
      <c r="K209" s="14">
        <v>144.12761389300999</v>
      </c>
    </row>
    <row r="210" spans="1:11" x14ac:dyDescent="0.25">
      <c r="A210" s="17">
        <v>205</v>
      </c>
      <c r="B210" s="18">
        <v>5592</v>
      </c>
      <c r="C210" s="18" t="s">
        <v>302</v>
      </c>
      <c r="D210" s="14">
        <v>3.3887461511787005</v>
      </c>
      <c r="E210" s="14">
        <v>0</v>
      </c>
      <c r="F210" s="14">
        <f t="shared" si="3"/>
        <v>3.3887461511787005</v>
      </c>
      <c r="G210" s="14">
        <v>35419.451104499996</v>
      </c>
      <c r="H210" s="14">
        <v>35406.566273000004</v>
      </c>
      <c r="I210" s="25" t="s">
        <v>922</v>
      </c>
      <c r="J210" s="14">
        <v>4742.7613173999998</v>
      </c>
      <c r="K210" s="14">
        <v>35869.172766699594</v>
      </c>
    </row>
    <row r="211" spans="1:11" x14ac:dyDescent="0.25">
      <c r="A211" s="17">
        <v>206</v>
      </c>
      <c r="B211" s="18">
        <v>5593</v>
      </c>
      <c r="C211" s="18" t="s">
        <v>98</v>
      </c>
      <c r="D211" s="14">
        <v>35.236501310752196</v>
      </c>
      <c r="E211" s="14">
        <v>0</v>
      </c>
      <c r="F211" s="14">
        <f t="shared" si="3"/>
        <v>35.236501310752196</v>
      </c>
      <c r="G211" s="14">
        <v>1032.6876962000001</v>
      </c>
      <c r="H211" s="14">
        <v>-729.08624723808498</v>
      </c>
      <c r="I211" s="25" t="s">
        <v>922</v>
      </c>
      <c r="J211" s="14">
        <v>3821.1635118250001</v>
      </c>
      <c r="K211" s="14">
        <v>2610.6826594200352</v>
      </c>
    </row>
    <row r="212" spans="1:11" x14ac:dyDescent="0.25">
      <c r="A212" s="17">
        <v>207</v>
      </c>
      <c r="B212" s="18">
        <v>5596</v>
      </c>
      <c r="C212" s="18" t="s">
        <v>381</v>
      </c>
      <c r="D212" s="14">
        <v>0.1197288583914</v>
      </c>
      <c r="E212" s="14">
        <v>0</v>
      </c>
      <c r="F212" s="14">
        <f t="shared" si="3"/>
        <v>0.1197288583914</v>
      </c>
      <c r="G212" s="14">
        <v>0.89500000000000002</v>
      </c>
      <c r="H212" s="14">
        <v>0.89500000000000002</v>
      </c>
      <c r="I212" s="25" t="s">
        <v>922</v>
      </c>
      <c r="J212" s="14">
        <v>21.283982058333336</v>
      </c>
      <c r="K212" s="14">
        <v>17.41316150323</v>
      </c>
    </row>
    <row r="213" spans="1:11" x14ac:dyDescent="0.25">
      <c r="A213" s="17">
        <v>208</v>
      </c>
      <c r="B213" s="18">
        <v>5599</v>
      </c>
      <c r="C213" s="18" t="s">
        <v>508</v>
      </c>
      <c r="D213" s="14">
        <v>12.326416514688701</v>
      </c>
      <c r="E213" s="14">
        <v>0</v>
      </c>
      <c r="F213" s="14">
        <f t="shared" si="3"/>
        <v>12.326416514688701</v>
      </c>
      <c r="G213" s="14">
        <v>888.45294950000005</v>
      </c>
      <c r="H213" s="14">
        <v>142.22729370671701</v>
      </c>
      <c r="I213" s="25" t="s">
        <v>922</v>
      </c>
      <c r="J213" s="14">
        <v>1309.8853011833332</v>
      </c>
      <c r="K213" s="14">
        <v>875.29702102173599</v>
      </c>
    </row>
    <row r="214" spans="1:11" x14ac:dyDescent="0.25">
      <c r="A214" s="17">
        <v>209</v>
      </c>
      <c r="B214" s="18">
        <v>5603</v>
      </c>
      <c r="C214" s="18" t="s">
        <v>674</v>
      </c>
      <c r="D214" s="14">
        <v>4.6938453620099997E-2</v>
      </c>
      <c r="E214" s="14">
        <v>0</v>
      </c>
      <c r="F214" s="14">
        <f t="shared" si="3"/>
        <v>4.6938453620099997E-2</v>
      </c>
      <c r="G214" s="14">
        <v>0.24</v>
      </c>
      <c r="H214" s="14">
        <v>5.7828999999999998E-2</v>
      </c>
      <c r="I214" s="25" t="s">
        <v>922</v>
      </c>
      <c r="J214" s="14">
        <v>7.6912483833333329</v>
      </c>
      <c r="K214" s="14">
        <v>5.7961253695149999</v>
      </c>
    </row>
    <row r="215" spans="1:11" x14ac:dyDescent="0.25">
      <c r="A215" s="17">
        <v>210</v>
      </c>
      <c r="B215" s="18">
        <v>5642</v>
      </c>
      <c r="C215" s="18" t="s">
        <v>249</v>
      </c>
      <c r="D215" s="14">
        <v>0.9993017859269</v>
      </c>
      <c r="E215" s="14">
        <v>0</v>
      </c>
      <c r="F215" s="14">
        <f t="shared" si="3"/>
        <v>0.9993017859269</v>
      </c>
      <c r="G215" s="14">
        <v>0</v>
      </c>
      <c r="H215" s="14">
        <v>-186.62754889999999</v>
      </c>
      <c r="I215" s="25" t="s">
        <v>922</v>
      </c>
      <c r="J215" s="14">
        <v>116.00404705</v>
      </c>
      <c r="K215" s="14">
        <v>0</v>
      </c>
    </row>
    <row r="216" spans="1:11" x14ac:dyDescent="0.25">
      <c r="A216" s="17">
        <v>211</v>
      </c>
      <c r="B216" s="18">
        <v>5776</v>
      </c>
      <c r="C216" s="18" t="s">
        <v>382</v>
      </c>
      <c r="D216" s="14">
        <v>0.1405700713437</v>
      </c>
      <c r="E216" s="14">
        <v>0</v>
      </c>
      <c r="F216" s="14">
        <f t="shared" si="3"/>
        <v>0.1405700713437</v>
      </c>
      <c r="G216" s="14">
        <v>7.6863834999999998</v>
      </c>
      <c r="H216" s="14">
        <v>5.7354471</v>
      </c>
      <c r="I216" s="25" t="s">
        <v>922</v>
      </c>
      <c r="J216" s="14">
        <v>18.534184541666665</v>
      </c>
      <c r="K216" s="14">
        <v>16.710203324283</v>
      </c>
    </row>
    <row r="217" spans="1:11" x14ac:dyDescent="0.25">
      <c r="A217" s="17">
        <v>212</v>
      </c>
      <c r="B217" s="18">
        <v>5882</v>
      </c>
      <c r="C217" s="18" t="s">
        <v>99</v>
      </c>
      <c r="D217" s="14">
        <v>12.198413944622601</v>
      </c>
      <c r="E217" s="14">
        <v>0</v>
      </c>
      <c r="F217" s="14">
        <f t="shared" si="3"/>
        <v>12.198413944622601</v>
      </c>
      <c r="G217" s="14">
        <v>78.231210099999998</v>
      </c>
      <c r="H217" s="14">
        <v>-428.38946820000001</v>
      </c>
      <c r="I217" s="25" t="s">
        <v>922</v>
      </c>
      <c r="J217" s="14">
        <v>1135.0238199083333</v>
      </c>
      <c r="K217" s="14">
        <v>659.26978863834802</v>
      </c>
    </row>
    <row r="218" spans="1:11" x14ac:dyDescent="0.25">
      <c r="A218" s="17">
        <v>213</v>
      </c>
      <c r="B218" s="18">
        <v>5889</v>
      </c>
      <c r="C218" s="18" t="s">
        <v>509</v>
      </c>
      <c r="D218" s="14">
        <v>0.89525363421250015</v>
      </c>
      <c r="E218" s="14">
        <v>0</v>
      </c>
      <c r="F218" s="14">
        <f t="shared" si="3"/>
        <v>0.89525363421250015</v>
      </c>
      <c r="G218" s="14">
        <v>78.240951100000004</v>
      </c>
      <c r="H218" s="14">
        <v>32.495447200000001</v>
      </c>
      <c r="I218" s="25" t="s">
        <v>922</v>
      </c>
      <c r="J218" s="14">
        <v>101.95898958333333</v>
      </c>
      <c r="K218" s="14">
        <v>90.190036377911994</v>
      </c>
    </row>
    <row r="219" spans="1:11" x14ac:dyDescent="0.25">
      <c r="A219" s="17">
        <v>214</v>
      </c>
      <c r="B219" s="18">
        <v>5958</v>
      </c>
      <c r="C219" s="18" t="s">
        <v>303</v>
      </c>
      <c r="D219" s="14">
        <v>0</v>
      </c>
      <c r="E219" s="14">
        <v>0</v>
      </c>
      <c r="F219" s="14">
        <f t="shared" si="3"/>
        <v>0</v>
      </c>
      <c r="G219" s="14">
        <v>0</v>
      </c>
      <c r="H219" s="14">
        <v>0</v>
      </c>
      <c r="I219" s="25" t="s">
        <v>922</v>
      </c>
      <c r="J219" s="14">
        <v>0</v>
      </c>
      <c r="K219" s="14">
        <v>0</v>
      </c>
    </row>
    <row r="220" spans="1:11" x14ac:dyDescent="0.25">
      <c r="A220" s="17">
        <v>215</v>
      </c>
      <c r="B220" s="18">
        <v>5962</v>
      </c>
      <c r="C220" s="18" t="s">
        <v>250</v>
      </c>
      <c r="D220" s="14">
        <v>0</v>
      </c>
      <c r="E220" s="14">
        <v>0</v>
      </c>
      <c r="F220" s="14">
        <f t="shared" si="3"/>
        <v>0</v>
      </c>
      <c r="G220" s="14">
        <v>0</v>
      </c>
      <c r="H220" s="14">
        <v>0</v>
      </c>
      <c r="I220" s="25" t="s">
        <v>922</v>
      </c>
      <c r="J220" s="14">
        <v>0</v>
      </c>
      <c r="K220" s="14">
        <v>0</v>
      </c>
    </row>
    <row r="221" spans="1:11" x14ac:dyDescent="0.25">
      <c r="A221" s="17">
        <v>216</v>
      </c>
      <c r="B221" s="18">
        <v>5975</v>
      </c>
      <c r="C221" s="18" t="s">
        <v>383</v>
      </c>
      <c r="D221" s="14">
        <v>3.3656521326812001</v>
      </c>
      <c r="E221" s="14">
        <v>0</v>
      </c>
      <c r="F221" s="14">
        <f t="shared" si="3"/>
        <v>3.3656521326812001</v>
      </c>
      <c r="G221" s="14">
        <v>172.0127641</v>
      </c>
      <c r="H221" s="14">
        <v>43.512164599999998</v>
      </c>
      <c r="I221" s="25" t="s">
        <v>922</v>
      </c>
      <c r="J221" s="14">
        <v>431.24290623333337</v>
      </c>
      <c r="K221" s="14">
        <v>366.55213674513499</v>
      </c>
    </row>
    <row r="222" spans="1:11" x14ac:dyDescent="0.25">
      <c r="A222" s="17">
        <v>217</v>
      </c>
      <c r="B222" s="18">
        <v>5990</v>
      </c>
      <c r="C222" s="18" t="s">
        <v>510</v>
      </c>
      <c r="D222" s="14">
        <v>0</v>
      </c>
      <c r="E222" s="14">
        <v>0</v>
      </c>
      <c r="F222" s="14">
        <f t="shared" si="3"/>
        <v>0</v>
      </c>
      <c r="G222" s="14">
        <v>0</v>
      </c>
      <c r="H222" s="14">
        <v>0</v>
      </c>
      <c r="I222" s="25" t="s">
        <v>922</v>
      </c>
      <c r="J222" s="14">
        <v>0</v>
      </c>
      <c r="K222" s="14">
        <v>0</v>
      </c>
    </row>
    <row r="223" spans="1:11" x14ac:dyDescent="0.25">
      <c r="A223" s="17">
        <v>218</v>
      </c>
      <c r="B223" s="18">
        <v>6083</v>
      </c>
      <c r="C223" s="18" t="s">
        <v>675</v>
      </c>
      <c r="D223" s="14">
        <v>8.6295355168228003</v>
      </c>
      <c r="E223" s="14">
        <v>0</v>
      </c>
      <c r="F223" s="14">
        <f t="shared" si="3"/>
        <v>8.6295355168228003</v>
      </c>
      <c r="G223" s="14">
        <v>113.7439634</v>
      </c>
      <c r="H223" s="14">
        <v>-112.21365849999999</v>
      </c>
      <c r="I223" s="25" t="s">
        <v>922</v>
      </c>
      <c r="J223" s="14">
        <v>905.14759325</v>
      </c>
      <c r="K223" s="14">
        <v>646.35743988198806</v>
      </c>
    </row>
    <row r="224" spans="1:11" x14ac:dyDescent="0.25">
      <c r="A224" s="17">
        <v>219</v>
      </c>
      <c r="B224" s="18">
        <v>6085</v>
      </c>
      <c r="C224" s="18" t="s">
        <v>511</v>
      </c>
      <c r="D224" s="14">
        <v>0</v>
      </c>
      <c r="E224" s="14">
        <v>0</v>
      </c>
      <c r="F224" s="14">
        <f t="shared" si="3"/>
        <v>0</v>
      </c>
      <c r="G224" s="14">
        <v>0</v>
      </c>
      <c r="H224" s="14">
        <v>0</v>
      </c>
      <c r="I224" s="25" t="s">
        <v>922</v>
      </c>
      <c r="J224" s="14">
        <v>0</v>
      </c>
      <c r="K224" s="14">
        <v>0</v>
      </c>
    </row>
    <row r="225" spans="1:11" x14ac:dyDescent="0.25">
      <c r="A225" s="17">
        <v>220</v>
      </c>
      <c r="B225" s="18">
        <v>6233</v>
      </c>
      <c r="C225" s="18" t="s">
        <v>251</v>
      </c>
      <c r="D225" s="14">
        <v>1.065255215037</v>
      </c>
      <c r="E225" s="14">
        <v>0</v>
      </c>
      <c r="F225" s="14">
        <f t="shared" si="3"/>
        <v>1.065255215037</v>
      </c>
      <c r="G225" s="14">
        <v>13.693550800000001</v>
      </c>
      <c r="H225" s="14">
        <v>8.5759509999999999</v>
      </c>
      <c r="I225" s="25" t="s">
        <v>922</v>
      </c>
      <c r="J225" s="14">
        <v>118.38107423333332</v>
      </c>
      <c r="K225" s="14">
        <v>97.228974846353992</v>
      </c>
    </row>
    <row r="226" spans="1:11" x14ac:dyDescent="0.25">
      <c r="A226" s="17">
        <v>221</v>
      </c>
      <c r="B226" s="18">
        <v>6353</v>
      </c>
      <c r="C226" s="18" t="s">
        <v>127</v>
      </c>
      <c r="D226" s="14">
        <v>25.188973840540903</v>
      </c>
      <c r="E226" s="14">
        <v>0</v>
      </c>
      <c r="F226" s="14">
        <f t="shared" si="3"/>
        <v>25.188973840540903</v>
      </c>
      <c r="G226" s="14">
        <v>669.7706541</v>
      </c>
      <c r="H226" s="14">
        <v>-87.624860212290997</v>
      </c>
      <c r="I226" s="25" t="s">
        <v>922</v>
      </c>
      <c r="J226" s="14">
        <v>2788.005125525</v>
      </c>
      <c r="K226" s="14">
        <v>1941.2576398556141</v>
      </c>
    </row>
    <row r="227" spans="1:11" x14ac:dyDescent="0.25">
      <c r="A227" s="17">
        <v>222</v>
      </c>
      <c r="B227" s="18">
        <v>6575</v>
      </c>
      <c r="C227" s="18" t="s">
        <v>676</v>
      </c>
      <c r="D227" s="14">
        <v>2.8123969863746998</v>
      </c>
      <c r="E227" s="14">
        <v>0</v>
      </c>
      <c r="F227" s="14">
        <f t="shared" si="3"/>
        <v>2.8123969863746998</v>
      </c>
      <c r="G227" s="14">
        <v>79.075598799999995</v>
      </c>
      <c r="H227" s="14">
        <v>32.929244599999997</v>
      </c>
      <c r="I227" s="25" t="s">
        <v>922</v>
      </c>
      <c r="J227" s="14">
        <v>350.48259186666667</v>
      </c>
      <c r="K227" s="14">
        <v>287.62867524035602</v>
      </c>
    </row>
    <row r="228" spans="1:11" x14ac:dyDescent="0.25">
      <c r="A228" s="17">
        <v>223</v>
      </c>
      <c r="B228" s="18">
        <v>6622</v>
      </c>
      <c r="C228" s="18" t="s">
        <v>384</v>
      </c>
      <c r="D228" s="14">
        <v>0</v>
      </c>
      <c r="E228" s="14">
        <v>0</v>
      </c>
      <c r="F228" s="14">
        <f t="shared" si="3"/>
        <v>0</v>
      </c>
      <c r="G228" s="14">
        <v>0</v>
      </c>
      <c r="H228" s="14">
        <v>0</v>
      </c>
      <c r="I228" s="25" t="s">
        <v>922</v>
      </c>
      <c r="J228" s="14">
        <v>0</v>
      </c>
      <c r="K228" s="14">
        <v>0</v>
      </c>
    </row>
    <row r="229" spans="1:11" x14ac:dyDescent="0.25">
      <c r="A229" s="17">
        <v>224</v>
      </c>
      <c r="B229" s="18">
        <v>6714</v>
      </c>
      <c r="C229" s="18" t="s">
        <v>512</v>
      </c>
      <c r="D229" s="14">
        <v>25.6960547830287</v>
      </c>
      <c r="E229" s="14">
        <v>0</v>
      </c>
      <c r="F229" s="14">
        <f t="shared" si="3"/>
        <v>25.6960547830287</v>
      </c>
      <c r="G229" s="14">
        <v>537.86507510000001</v>
      </c>
      <c r="H229" s="14">
        <v>264.45597040000001</v>
      </c>
      <c r="I229" s="25" t="s">
        <v>922</v>
      </c>
      <c r="J229" s="14">
        <v>2585.0562124916669</v>
      </c>
      <c r="K229" s="14">
        <v>2053.1705231688229</v>
      </c>
    </row>
    <row r="230" spans="1:11" x14ac:dyDescent="0.25">
      <c r="A230" s="17">
        <v>225</v>
      </c>
      <c r="B230" s="18">
        <v>7007</v>
      </c>
      <c r="C230" s="18" t="s">
        <v>100</v>
      </c>
      <c r="D230" s="14">
        <v>0.86007752535620008</v>
      </c>
      <c r="E230" s="14">
        <v>0</v>
      </c>
      <c r="F230" s="14">
        <f t="shared" si="3"/>
        <v>0.86007752535620008</v>
      </c>
      <c r="G230" s="14">
        <v>4</v>
      </c>
      <c r="H230" s="14">
        <v>-73.9524969</v>
      </c>
      <c r="I230" s="25" t="s">
        <v>922</v>
      </c>
      <c r="J230" s="14">
        <v>127.78544135</v>
      </c>
      <c r="K230" s="14">
        <v>55.67492078067</v>
      </c>
    </row>
    <row r="231" spans="1:11" x14ac:dyDescent="0.25">
      <c r="A231" s="17">
        <v>226</v>
      </c>
      <c r="B231" s="18">
        <v>7011</v>
      </c>
      <c r="C231" s="18" t="s">
        <v>304</v>
      </c>
      <c r="D231" s="14">
        <v>0.54621735234059987</v>
      </c>
      <c r="E231" s="14">
        <v>0</v>
      </c>
      <c r="F231" s="14">
        <f t="shared" si="3"/>
        <v>0.54621735234059987</v>
      </c>
      <c r="G231" s="14">
        <v>3</v>
      </c>
      <c r="H231" s="14">
        <v>2.4</v>
      </c>
      <c r="I231" s="25" t="s">
        <v>922</v>
      </c>
      <c r="J231" s="14">
        <v>53.922475416666671</v>
      </c>
      <c r="K231" s="14">
        <v>41.077405009579998</v>
      </c>
    </row>
    <row r="232" spans="1:11" x14ac:dyDescent="0.25">
      <c r="A232" s="17">
        <v>227</v>
      </c>
      <c r="B232" s="18">
        <v>7129</v>
      </c>
      <c r="C232" s="18" t="s">
        <v>305</v>
      </c>
      <c r="D232" s="14">
        <v>11.283262147973801</v>
      </c>
      <c r="E232" s="14">
        <v>0</v>
      </c>
      <c r="F232" s="14">
        <f t="shared" si="3"/>
        <v>11.283262147973801</v>
      </c>
      <c r="G232" s="14">
        <v>377.47482259999998</v>
      </c>
      <c r="H232" s="14">
        <v>-79.784943799999994</v>
      </c>
      <c r="I232" s="25" t="s">
        <v>922</v>
      </c>
      <c r="J232" s="14">
        <v>1245.9375208083334</v>
      </c>
      <c r="K232" s="14">
        <v>935.98470292124091</v>
      </c>
    </row>
    <row r="233" spans="1:11" x14ac:dyDescent="0.25">
      <c r="A233" s="17">
        <v>228</v>
      </c>
      <c r="B233" s="18">
        <v>7151</v>
      </c>
      <c r="C233" s="18" t="s">
        <v>129</v>
      </c>
      <c r="D233" s="14">
        <v>0</v>
      </c>
      <c r="E233" s="14">
        <v>0</v>
      </c>
      <c r="F233" s="14">
        <f t="shared" si="3"/>
        <v>0</v>
      </c>
      <c r="G233" s="14">
        <v>0</v>
      </c>
      <c r="H233" s="14">
        <v>0</v>
      </c>
      <c r="I233" s="25" t="s">
        <v>922</v>
      </c>
      <c r="J233" s="14">
        <v>0</v>
      </c>
      <c r="K233" s="14">
        <v>0</v>
      </c>
    </row>
    <row r="234" spans="1:11" x14ac:dyDescent="0.25">
      <c r="A234" s="17">
        <v>229</v>
      </c>
      <c r="B234" s="18">
        <v>7493</v>
      </c>
      <c r="C234" s="18" t="s">
        <v>798</v>
      </c>
      <c r="D234" s="14">
        <v>2.5400699109976999</v>
      </c>
      <c r="E234" s="14">
        <v>0</v>
      </c>
      <c r="F234" s="14">
        <f t="shared" si="3"/>
        <v>2.5400699109976999</v>
      </c>
      <c r="G234" s="14">
        <v>0</v>
      </c>
      <c r="H234" s="14">
        <v>-298.50462800000003</v>
      </c>
      <c r="I234" s="25" t="s">
        <v>922</v>
      </c>
      <c r="J234" s="14">
        <v>231.78047488333334</v>
      </c>
      <c r="K234" s="14">
        <v>7.0704974010899999</v>
      </c>
    </row>
    <row r="235" spans="1:11" x14ac:dyDescent="0.25">
      <c r="A235" s="17">
        <v>230</v>
      </c>
      <c r="B235" s="18">
        <v>7518</v>
      </c>
      <c r="C235" s="18" t="s">
        <v>513</v>
      </c>
      <c r="D235" s="14">
        <v>10.699121742609302</v>
      </c>
      <c r="E235" s="14">
        <v>0</v>
      </c>
      <c r="F235" s="14">
        <f t="shared" si="3"/>
        <v>10.699121742609302</v>
      </c>
      <c r="G235" s="14">
        <v>83.254120900000004</v>
      </c>
      <c r="H235" s="14">
        <v>-220.59740928726401</v>
      </c>
      <c r="I235" s="25" t="s">
        <v>922</v>
      </c>
      <c r="J235" s="14">
        <v>853.14614784999992</v>
      </c>
      <c r="K235" s="14">
        <v>577.94609733000902</v>
      </c>
    </row>
    <row r="236" spans="1:11" x14ac:dyDescent="0.25">
      <c r="A236" s="17">
        <v>231</v>
      </c>
      <c r="B236" s="18">
        <v>7632</v>
      </c>
      <c r="C236" s="18" t="s">
        <v>514</v>
      </c>
      <c r="D236" s="14">
        <v>0.39373959919669999</v>
      </c>
      <c r="E236" s="14">
        <v>0</v>
      </c>
      <c r="F236" s="14">
        <f t="shared" si="3"/>
        <v>0.39373959919669999</v>
      </c>
      <c r="G236" s="14">
        <v>11.046882399999999</v>
      </c>
      <c r="H236" s="14">
        <v>7.8159718999999992</v>
      </c>
      <c r="I236" s="25" t="s">
        <v>922</v>
      </c>
      <c r="J236" s="14">
        <v>46.784852291666667</v>
      </c>
      <c r="K236" s="14">
        <v>39.051784462207998</v>
      </c>
    </row>
    <row r="237" spans="1:11" x14ac:dyDescent="0.25">
      <c r="A237" s="17">
        <v>232</v>
      </c>
      <c r="B237" s="18">
        <v>7858</v>
      </c>
      <c r="C237" s="18" t="s">
        <v>101</v>
      </c>
      <c r="D237" s="14">
        <v>30.240475341461295</v>
      </c>
      <c r="E237" s="14">
        <v>0</v>
      </c>
      <c r="F237" s="14">
        <f t="shared" si="3"/>
        <v>30.240475341461295</v>
      </c>
      <c r="G237" s="14">
        <v>3752.0885527999999</v>
      </c>
      <c r="H237" s="14">
        <v>-7751.7716671000007</v>
      </c>
      <c r="I237" s="25" t="s">
        <v>922</v>
      </c>
      <c r="J237" s="14">
        <v>8765.5807847750002</v>
      </c>
      <c r="K237" s="14">
        <v>9387.9671346709802</v>
      </c>
    </row>
    <row r="238" spans="1:11" x14ac:dyDescent="0.25">
      <c r="A238" s="17">
        <v>233</v>
      </c>
      <c r="B238" s="18">
        <v>7893</v>
      </c>
      <c r="C238" s="18" t="s">
        <v>102</v>
      </c>
      <c r="D238" s="14">
        <v>3.6072888018492</v>
      </c>
      <c r="E238" s="14">
        <v>0</v>
      </c>
      <c r="F238" s="14">
        <f t="shared" si="3"/>
        <v>3.6072888018492</v>
      </c>
      <c r="G238" s="14">
        <v>60.732249899999999</v>
      </c>
      <c r="H238" s="14">
        <v>8.5400603999999998</v>
      </c>
      <c r="I238" s="25" t="s">
        <v>922</v>
      </c>
      <c r="J238" s="14">
        <v>601.16415015833331</v>
      </c>
      <c r="K238" s="14">
        <v>445.97597134104996</v>
      </c>
    </row>
    <row r="239" spans="1:11" x14ac:dyDescent="0.25">
      <c r="A239" s="17">
        <v>234</v>
      </c>
      <c r="B239" s="18">
        <v>8181</v>
      </c>
      <c r="C239" s="18" t="s">
        <v>103</v>
      </c>
      <c r="D239" s="14">
        <v>8.0573679099355004</v>
      </c>
      <c r="E239" s="14">
        <v>0</v>
      </c>
      <c r="F239" s="14">
        <f t="shared" si="3"/>
        <v>8.0573679099355004</v>
      </c>
      <c r="G239" s="14">
        <v>31.397052799999997</v>
      </c>
      <c r="H239" s="14">
        <v>-427.74366280000004</v>
      </c>
      <c r="I239" s="25" t="s">
        <v>922</v>
      </c>
      <c r="J239" s="14">
        <v>617.67827814999998</v>
      </c>
      <c r="K239" s="14">
        <v>299.080564972199</v>
      </c>
    </row>
    <row r="240" spans="1:11" x14ac:dyDescent="0.25">
      <c r="A240" s="17">
        <v>235</v>
      </c>
      <c r="B240" s="18">
        <v>8337</v>
      </c>
      <c r="C240" s="18" t="s">
        <v>799</v>
      </c>
      <c r="D240" s="14">
        <v>16.29369678462</v>
      </c>
      <c r="E240" s="14">
        <v>0</v>
      </c>
      <c r="F240" s="14">
        <f t="shared" si="3"/>
        <v>16.29369678462</v>
      </c>
      <c r="G240" s="14">
        <v>274.13018340000002</v>
      </c>
      <c r="H240" s="14">
        <v>-925.1486168838909</v>
      </c>
      <c r="I240" s="25" t="s">
        <v>922</v>
      </c>
      <c r="J240" s="14">
        <v>1140.1473121166666</v>
      </c>
      <c r="K240" s="14">
        <v>624.46020121730544</v>
      </c>
    </row>
    <row r="241" spans="1:11" x14ac:dyDescent="0.25">
      <c r="A241" s="17">
        <v>236</v>
      </c>
      <c r="B241" s="18">
        <v>8418</v>
      </c>
      <c r="C241" s="18" t="s">
        <v>252</v>
      </c>
      <c r="D241" s="14">
        <v>0</v>
      </c>
      <c r="E241" s="14">
        <v>0</v>
      </c>
      <c r="F241" s="14">
        <f t="shared" si="3"/>
        <v>0</v>
      </c>
      <c r="G241" s="14">
        <v>0</v>
      </c>
      <c r="H241" s="14">
        <v>0</v>
      </c>
      <c r="I241" s="25" t="s">
        <v>922</v>
      </c>
      <c r="J241" s="14">
        <v>0</v>
      </c>
      <c r="K241" s="14">
        <v>0</v>
      </c>
    </row>
    <row r="242" spans="1:11" x14ac:dyDescent="0.25">
      <c r="A242" s="17">
        <v>237</v>
      </c>
      <c r="B242" s="18">
        <v>8596</v>
      </c>
      <c r="C242" s="18" t="s">
        <v>134</v>
      </c>
      <c r="D242" s="14">
        <v>8.3357432412672008</v>
      </c>
      <c r="E242" s="14">
        <v>0</v>
      </c>
      <c r="F242" s="14">
        <f t="shared" si="3"/>
        <v>8.3357432412672008</v>
      </c>
      <c r="G242" s="14">
        <v>132.3806586</v>
      </c>
      <c r="H242" s="14">
        <v>-159.31771660000001</v>
      </c>
      <c r="I242" s="25" t="s">
        <v>922</v>
      </c>
      <c r="J242" s="14">
        <v>638.98074379166667</v>
      </c>
      <c r="K242" s="14">
        <v>423.24472471230598</v>
      </c>
    </row>
    <row r="243" spans="1:11" x14ac:dyDescent="0.25">
      <c r="A243" s="17">
        <v>238</v>
      </c>
      <c r="B243" s="18">
        <v>8783</v>
      </c>
      <c r="C243" s="18" t="s">
        <v>385</v>
      </c>
      <c r="D243" s="14">
        <v>24.865378373119199</v>
      </c>
      <c r="E243" s="14">
        <v>0</v>
      </c>
      <c r="F243" s="14">
        <f t="shared" si="3"/>
        <v>24.865378373119199</v>
      </c>
      <c r="G243" s="14">
        <v>328.02528870000003</v>
      </c>
      <c r="H243" s="14">
        <v>-123.682965556878</v>
      </c>
      <c r="I243" s="25" t="s">
        <v>922</v>
      </c>
      <c r="J243" s="14">
        <v>1662.7105889333334</v>
      </c>
      <c r="K243" s="14">
        <v>1270.14907721643</v>
      </c>
    </row>
    <row r="244" spans="1:11" x14ac:dyDescent="0.25">
      <c r="A244" s="17">
        <v>239</v>
      </c>
      <c r="B244" s="18">
        <v>9156</v>
      </c>
      <c r="C244" s="18" t="s">
        <v>515</v>
      </c>
      <c r="D244" s="14">
        <v>0.8003096353636</v>
      </c>
      <c r="E244" s="14">
        <v>0</v>
      </c>
      <c r="F244" s="14">
        <f t="shared" si="3"/>
        <v>0.8003096353636</v>
      </c>
      <c r="G244" s="14">
        <v>0.87</v>
      </c>
      <c r="H244" s="14">
        <v>0.50185380000000002</v>
      </c>
      <c r="I244" s="25" t="s">
        <v>922</v>
      </c>
      <c r="J244" s="14">
        <v>65.101134666666667</v>
      </c>
      <c r="K244" s="14">
        <v>52.704360916759995</v>
      </c>
    </row>
    <row r="245" spans="1:11" x14ac:dyDescent="0.25">
      <c r="A245" s="17">
        <v>240</v>
      </c>
      <c r="B245" s="18">
        <v>9194</v>
      </c>
      <c r="C245" s="18" t="s">
        <v>386</v>
      </c>
      <c r="D245" s="14">
        <v>0</v>
      </c>
      <c r="E245" s="14">
        <v>0</v>
      </c>
      <c r="F245" s="14">
        <f t="shared" si="3"/>
        <v>0</v>
      </c>
      <c r="G245" s="14">
        <v>0</v>
      </c>
      <c r="H245" s="14">
        <v>0</v>
      </c>
      <c r="I245" s="25" t="s">
        <v>922</v>
      </c>
      <c r="J245" s="14">
        <v>0</v>
      </c>
      <c r="K245" s="14">
        <v>0</v>
      </c>
    </row>
    <row r="246" spans="1:11" x14ac:dyDescent="0.25">
      <c r="A246" s="17">
        <v>241</v>
      </c>
      <c r="B246" s="18">
        <v>9270</v>
      </c>
      <c r="C246" s="18" t="s">
        <v>306</v>
      </c>
      <c r="D246" s="14">
        <v>6.1314805857963011</v>
      </c>
      <c r="E246" s="14">
        <v>0</v>
      </c>
      <c r="F246" s="14">
        <f t="shared" si="3"/>
        <v>6.1314805857963011</v>
      </c>
      <c r="G246" s="14">
        <v>215.21898670000002</v>
      </c>
      <c r="H246" s="14">
        <v>97.385067139398998</v>
      </c>
      <c r="I246" s="25" t="s">
        <v>922</v>
      </c>
      <c r="J246" s="14">
        <v>664.53851608333332</v>
      </c>
      <c r="K246" s="14">
        <v>498.541582105484</v>
      </c>
    </row>
    <row r="247" spans="1:11" x14ac:dyDescent="0.25">
      <c r="A247" s="17">
        <v>242</v>
      </c>
      <c r="B247" s="18">
        <v>9305</v>
      </c>
      <c r="C247" s="18" t="s">
        <v>253</v>
      </c>
      <c r="D247" s="14">
        <v>0</v>
      </c>
      <c r="E247" s="14">
        <v>0</v>
      </c>
      <c r="F247" s="14">
        <f t="shared" si="3"/>
        <v>0</v>
      </c>
      <c r="G247" s="14">
        <v>0</v>
      </c>
      <c r="H247" s="14">
        <v>0</v>
      </c>
      <c r="I247" s="25" t="s">
        <v>922</v>
      </c>
      <c r="J247" s="14">
        <v>3.3449775000000001E-2</v>
      </c>
      <c r="K247" s="14">
        <v>3.562161631E-2</v>
      </c>
    </row>
    <row r="248" spans="1:11" x14ac:dyDescent="0.25">
      <c r="A248" s="17">
        <v>243</v>
      </c>
      <c r="B248" s="18">
        <v>9308</v>
      </c>
      <c r="C248" s="18" t="s">
        <v>387</v>
      </c>
      <c r="D248" s="14">
        <v>9.5797690837737015</v>
      </c>
      <c r="E248" s="14">
        <v>0</v>
      </c>
      <c r="F248" s="14">
        <f t="shared" si="3"/>
        <v>9.5797690837737015</v>
      </c>
      <c r="G248" s="14">
        <v>536.52023969999993</v>
      </c>
      <c r="H248" s="14">
        <v>-66.951296499999998</v>
      </c>
      <c r="I248" s="25" t="s">
        <v>922</v>
      </c>
      <c r="J248" s="14">
        <v>894.28390700833336</v>
      </c>
      <c r="K248" s="14">
        <v>761.10633606062402</v>
      </c>
    </row>
    <row r="249" spans="1:11" x14ac:dyDescent="0.25">
      <c r="A249" s="17">
        <v>244</v>
      </c>
      <c r="B249" s="18">
        <v>9342</v>
      </c>
      <c r="C249" s="18" t="s">
        <v>800</v>
      </c>
      <c r="D249" s="14">
        <v>7.8340446809811999</v>
      </c>
      <c r="E249" s="14">
        <v>0</v>
      </c>
      <c r="F249" s="14">
        <f t="shared" si="3"/>
        <v>7.8340446809811999</v>
      </c>
      <c r="G249" s="14">
        <v>43.088064100000004</v>
      </c>
      <c r="H249" s="14">
        <v>-565.20483117261494</v>
      </c>
      <c r="I249" s="25" t="s">
        <v>922</v>
      </c>
      <c r="J249" s="14">
        <v>783.45512604166652</v>
      </c>
      <c r="K249" s="14">
        <v>333.43482828213598</v>
      </c>
    </row>
    <row r="250" spans="1:11" x14ac:dyDescent="0.25">
      <c r="A250" s="17">
        <v>245</v>
      </c>
      <c r="B250" s="18">
        <v>9348</v>
      </c>
      <c r="C250" s="18" t="s">
        <v>254</v>
      </c>
      <c r="D250" s="14">
        <v>11.5910355024737</v>
      </c>
      <c r="E250" s="14">
        <v>0</v>
      </c>
      <c r="F250" s="14">
        <f t="shared" si="3"/>
        <v>11.5910355024737</v>
      </c>
      <c r="G250" s="14">
        <v>381.18678170000004</v>
      </c>
      <c r="H250" s="14">
        <v>160.15997603427701</v>
      </c>
      <c r="I250" s="25" t="s">
        <v>922</v>
      </c>
      <c r="J250" s="14">
        <v>1185.312294225</v>
      </c>
      <c r="K250" s="14">
        <v>1031.983701353214</v>
      </c>
    </row>
    <row r="251" spans="1:11" x14ac:dyDescent="0.25">
      <c r="A251" s="17">
        <v>246</v>
      </c>
      <c r="B251" s="18">
        <v>9534</v>
      </c>
      <c r="C251" s="18" t="s">
        <v>516</v>
      </c>
      <c r="D251" s="14">
        <v>0.1154441355335</v>
      </c>
      <c r="E251" s="14">
        <v>0</v>
      </c>
      <c r="F251" s="14">
        <f t="shared" si="3"/>
        <v>0.1154441355335</v>
      </c>
      <c r="G251" s="14">
        <v>6.43</v>
      </c>
      <c r="H251" s="14">
        <v>4.2427349000000003</v>
      </c>
      <c r="I251" s="25" t="s">
        <v>922</v>
      </c>
      <c r="J251" s="14">
        <v>20.481575849999999</v>
      </c>
      <c r="K251" s="14">
        <v>17.182639467205</v>
      </c>
    </row>
    <row r="252" spans="1:11" x14ac:dyDescent="0.25">
      <c r="A252" s="17">
        <v>247</v>
      </c>
      <c r="B252" s="18">
        <v>9760</v>
      </c>
      <c r="C252" s="18" t="s">
        <v>104</v>
      </c>
      <c r="D252" s="14">
        <v>0</v>
      </c>
      <c r="E252" s="14">
        <v>0</v>
      </c>
      <c r="F252" s="14">
        <f t="shared" si="3"/>
        <v>0</v>
      </c>
      <c r="G252" s="14">
        <v>0</v>
      </c>
      <c r="H252" s="14">
        <v>0</v>
      </c>
      <c r="I252" s="25" t="s">
        <v>922</v>
      </c>
      <c r="J252" s="14">
        <v>0</v>
      </c>
      <c r="K252" s="14">
        <v>0</v>
      </c>
    </row>
    <row r="253" spans="1:11" x14ac:dyDescent="0.25">
      <c r="A253" s="17">
        <v>248</v>
      </c>
      <c r="B253" s="18">
        <v>9807</v>
      </c>
      <c r="C253" s="18" t="s">
        <v>105</v>
      </c>
      <c r="D253" s="14">
        <v>77.41395205949101</v>
      </c>
      <c r="E253" s="14">
        <v>0</v>
      </c>
      <c r="F253" s="14">
        <f t="shared" si="3"/>
        <v>77.41395205949101</v>
      </c>
      <c r="G253" s="14">
        <v>660.53121859999999</v>
      </c>
      <c r="H253" s="14">
        <v>-2334.5724649933049</v>
      </c>
      <c r="I253" s="25" t="s">
        <v>922</v>
      </c>
      <c r="J253" s="14">
        <v>5631.8682942249998</v>
      </c>
      <c r="K253" s="14">
        <v>2776.3484694180606</v>
      </c>
    </row>
    <row r="254" spans="1:11" x14ac:dyDescent="0.25">
      <c r="A254" s="17">
        <v>249</v>
      </c>
      <c r="B254" s="18">
        <v>9992</v>
      </c>
      <c r="C254" s="18" t="s">
        <v>106</v>
      </c>
      <c r="D254" s="14">
        <v>1499.2972358206455</v>
      </c>
      <c r="E254" s="14">
        <v>0</v>
      </c>
      <c r="F254" s="14">
        <f t="shared" si="3"/>
        <v>1499.2972358206455</v>
      </c>
      <c r="G254" s="14">
        <v>45775.072823100003</v>
      </c>
      <c r="H254" s="14">
        <v>2886.9374034875004</v>
      </c>
      <c r="I254" s="25" t="s">
        <v>922</v>
      </c>
      <c r="J254" s="14">
        <v>136090.29018508334</v>
      </c>
      <c r="K254" s="14">
        <v>103577.23227349426</v>
      </c>
    </row>
    <row r="255" spans="1:11" x14ac:dyDescent="0.25">
      <c r="A255" s="17">
        <v>250</v>
      </c>
      <c r="B255" s="18">
        <v>10164</v>
      </c>
      <c r="C255" s="18" t="s">
        <v>517</v>
      </c>
      <c r="D255" s="14">
        <v>6.7428793157600003E-2</v>
      </c>
      <c r="E255" s="14">
        <v>0</v>
      </c>
      <c r="F255" s="14">
        <f t="shared" si="3"/>
        <v>6.7428793157600003E-2</v>
      </c>
      <c r="G255" s="14">
        <v>2.4559348000000001</v>
      </c>
      <c r="H255" s="14">
        <v>0.22797779999999998</v>
      </c>
      <c r="I255" s="25" t="s">
        <v>922</v>
      </c>
      <c r="J255" s="14">
        <v>9.3848364499999999</v>
      </c>
      <c r="K255" s="14">
        <v>6.1576479178800003</v>
      </c>
    </row>
    <row r="256" spans="1:11" x14ac:dyDescent="0.25">
      <c r="A256" s="17">
        <v>251</v>
      </c>
      <c r="B256" s="18">
        <v>10251</v>
      </c>
      <c r="C256" s="18" t="s">
        <v>255</v>
      </c>
      <c r="D256" s="14">
        <v>1.1286813445785999</v>
      </c>
      <c r="E256" s="14">
        <v>0</v>
      </c>
      <c r="F256" s="14">
        <f t="shared" si="3"/>
        <v>1.1286813445785999</v>
      </c>
      <c r="G256" s="14">
        <v>1.5847099</v>
      </c>
      <c r="H256" s="14">
        <v>-1268.786930783627</v>
      </c>
      <c r="I256" s="25" t="s">
        <v>922</v>
      </c>
      <c r="J256" s="14">
        <v>100.56679762499999</v>
      </c>
      <c r="K256" s="14">
        <v>36.960797338180001</v>
      </c>
    </row>
    <row r="257" spans="1:11" x14ac:dyDescent="0.25">
      <c r="A257" s="17">
        <v>252</v>
      </c>
      <c r="B257" s="18">
        <v>10402</v>
      </c>
      <c r="C257" s="18" t="s">
        <v>388</v>
      </c>
      <c r="D257" s="14">
        <v>8.7688971769511994</v>
      </c>
      <c r="E257" s="14">
        <v>0</v>
      </c>
      <c r="F257" s="14">
        <f t="shared" si="3"/>
        <v>8.7688971769511994</v>
      </c>
      <c r="G257" s="14">
        <v>417.27187600000002</v>
      </c>
      <c r="H257" s="14">
        <v>223.39183969999999</v>
      </c>
      <c r="I257" s="25" t="s">
        <v>922</v>
      </c>
      <c r="J257" s="14">
        <v>894.2802936083333</v>
      </c>
      <c r="K257" s="14">
        <v>671.71777537110995</v>
      </c>
    </row>
    <row r="258" spans="1:11" x14ac:dyDescent="0.25">
      <c r="A258" s="17">
        <v>253</v>
      </c>
      <c r="B258" s="18">
        <v>10617</v>
      </c>
      <c r="C258" s="18" t="s">
        <v>307</v>
      </c>
      <c r="D258" s="14">
        <v>7.9887934764486994</v>
      </c>
      <c r="E258" s="14">
        <v>0</v>
      </c>
      <c r="F258" s="14">
        <f t="shared" si="3"/>
        <v>7.9887934764486994</v>
      </c>
      <c r="G258" s="14">
        <v>255.20534899999998</v>
      </c>
      <c r="H258" s="14">
        <v>-412.28107796352401</v>
      </c>
      <c r="I258" s="25" t="s">
        <v>922</v>
      </c>
      <c r="J258" s="14">
        <v>1115.98927045</v>
      </c>
      <c r="K258" s="14">
        <v>751.88828090116908</v>
      </c>
    </row>
    <row r="259" spans="1:11" x14ac:dyDescent="0.25">
      <c r="A259" s="17">
        <v>254</v>
      </c>
      <c r="B259" s="18">
        <v>10831</v>
      </c>
      <c r="C259" s="18" t="s">
        <v>801</v>
      </c>
      <c r="D259" s="14">
        <v>8.498773392200001E-3</v>
      </c>
      <c r="E259" s="14">
        <v>0</v>
      </c>
      <c r="F259" s="14">
        <f t="shared" si="3"/>
        <v>8.498773392200001E-3</v>
      </c>
      <c r="G259" s="14">
        <v>0.96782880000000004</v>
      </c>
      <c r="H259" s="14">
        <v>0.38218819999999998</v>
      </c>
      <c r="I259" s="25" t="s">
        <v>922</v>
      </c>
      <c r="J259" s="14">
        <v>1.9408500666666668</v>
      </c>
      <c r="K259" s="14">
        <v>1.55980287858</v>
      </c>
    </row>
    <row r="260" spans="1:11" x14ac:dyDescent="0.25">
      <c r="A260" s="17">
        <v>255</v>
      </c>
      <c r="B260" s="18">
        <v>10836</v>
      </c>
      <c r="C260" s="18" t="s">
        <v>107</v>
      </c>
      <c r="D260" s="14">
        <v>17.5500635218119</v>
      </c>
      <c r="E260" s="14">
        <v>0</v>
      </c>
      <c r="F260" s="14">
        <f t="shared" si="3"/>
        <v>17.5500635218119</v>
      </c>
      <c r="G260" s="14">
        <v>77.405860399999995</v>
      </c>
      <c r="H260" s="14">
        <v>-668.94327989999999</v>
      </c>
      <c r="I260" s="25" t="s">
        <v>922</v>
      </c>
      <c r="J260" s="14">
        <v>1799.1326937000001</v>
      </c>
      <c r="K260" s="14">
        <v>1237.9982441403708</v>
      </c>
    </row>
    <row r="261" spans="1:11" x14ac:dyDescent="0.25">
      <c r="A261" s="17">
        <v>256</v>
      </c>
      <c r="B261" s="18">
        <v>10868</v>
      </c>
      <c r="C261" s="18" t="s">
        <v>518</v>
      </c>
      <c r="D261" s="14">
        <v>13.542362742441099</v>
      </c>
      <c r="E261" s="14">
        <v>0</v>
      </c>
      <c r="F261" s="14">
        <f t="shared" si="3"/>
        <v>13.542362742441099</v>
      </c>
      <c r="G261" s="14">
        <v>66.7709349</v>
      </c>
      <c r="H261" s="14">
        <v>-519.20543359999999</v>
      </c>
      <c r="I261" s="25" t="s">
        <v>922</v>
      </c>
      <c r="J261" s="14">
        <v>1142.2146097833333</v>
      </c>
      <c r="K261" s="14">
        <v>580.28052812661099</v>
      </c>
    </row>
    <row r="262" spans="1:11" x14ac:dyDescent="0.25">
      <c r="A262" s="17">
        <v>257</v>
      </c>
      <c r="B262" s="18">
        <v>10882</v>
      </c>
      <c r="C262" s="18" t="s">
        <v>108</v>
      </c>
      <c r="D262" s="14">
        <v>14.636747954599599</v>
      </c>
      <c r="E262" s="14">
        <v>0</v>
      </c>
      <c r="F262" s="14">
        <f t="shared" si="3"/>
        <v>14.636747954599599</v>
      </c>
      <c r="G262" s="14">
        <v>420.51217759999997</v>
      </c>
      <c r="H262" s="14">
        <v>-484.84677533669299</v>
      </c>
      <c r="I262" s="25" t="s">
        <v>922</v>
      </c>
      <c r="J262" s="14">
        <v>1372.6987179416665</v>
      </c>
      <c r="K262" s="14">
        <v>882.34978859643206</v>
      </c>
    </row>
    <row r="263" spans="1:11" x14ac:dyDescent="0.25">
      <c r="A263" s="17">
        <v>258</v>
      </c>
      <c r="B263" s="18">
        <v>11439</v>
      </c>
      <c r="C263" s="18" t="s">
        <v>109</v>
      </c>
      <c r="D263" s="14">
        <v>8.0055719876442009</v>
      </c>
      <c r="E263" s="14">
        <v>0</v>
      </c>
      <c r="F263" s="14">
        <f t="shared" ref="F263:F326" si="4">D263+E263</f>
        <v>8.0055719876442009</v>
      </c>
      <c r="G263" s="14">
        <v>46.145857199999995</v>
      </c>
      <c r="H263" s="14">
        <v>-245.11036600000003</v>
      </c>
      <c r="I263" s="25" t="s">
        <v>922</v>
      </c>
      <c r="J263" s="14">
        <v>1125.129375925</v>
      </c>
      <c r="K263" s="14">
        <v>911.60309430141194</v>
      </c>
    </row>
    <row r="264" spans="1:11" x14ac:dyDescent="0.25">
      <c r="A264" s="17">
        <v>259</v>
      </c>
      <c r="B264" s="18">
        <v>11502</v>
      </c>
      <c r="C264" s="18" t="s">
        <v>519</v>
      </c>
      <c r="D264" s="14">
        <v>8.0147243539400018E-2</v>
      </c>
      <c r="E264" s="14">
        <v>0</v>
      </c>
      <c r="F264" s="14">
        <f t="shared" si="4"/>
        <v>8.0147243539400018E-2</v>
      </c>
      <c r="G264" s="14">
        <v>3.54</v>
      </c>
      <c r="H264" s="14">
        <v>3.0006615999999999</v>
      </c>
      <c r="I264" s="25" t="s">
        <v>922</v>
      </c>
      <c r="J264" s="14">
        <v>10.342949416666668</v>
      </c>
      <c r="K264" s="14">
        <v>8.2256692384000001</v>
      </c>
    </row>
    <row r="265" spans="1:11" x14ac:dyDescent="0.25">
      <c r="A265" s="17">
        <v>260</v>
      </c>
      <c r="B265" s="18">
        <v>11572</v>
      </c>
      <c r="C265" s="18" t="s">
        <v>389</v>
      </c>
      <c r="D265" s="14">
        <v>1.1924319036191999</v>
      </c>
      <c r="E265" s="14">
        <v>0</v>
      </c>
      <c r="F265" s="14">
        <f t="shared" si="4"/>
        <v>1.1924319036191999</v>
      </c>
      <c r="G265" s="14">
        <v>9.2032013999999993</v>
      </c>
      <c r="H265" s="14">
        <v>-20.1253098</v>
      </c>
      <c r="I265" s="25" t="s">
        <v>922</v>
      </c>
      <c r="J265" s="14">
        <v>128.309674825</v>
      </c>
      <c r="K265" s="14">
        <v>88.417316131420009</v>
      </c>
    </row>
    <row r="266" spans="1:11" x14ac:dyDescent="0.25">
      <c r="A266" s="17">
        <v>261</v>
      </c>
      <c r="B266" s="18">
        <v>11660</v>
      </c>
      <c r="C266" s="18" t="s">
        <v>520</v>
      </c>
      <c r="D266" s="14">
        <v>1.79898380297E-2</v>
      </c>
      <c r="E266" s="14">
        <v>0</v>
      </c>
      <c r="F266" s="14">
        <f t="shared" si="4"/>
        <v>1.79898380297E-2</v>
      </c>
      <c r="G266" s="14">
        <v>8.9507199999999995E-2</v>
      </c>
      <c r="H266" s="14">
        <v>-0.3819746</v>
      </c>
      <c r="I266" s="25" t="s">
        <v>922</v>
      </c>
      <c r="J266" s="14">
        <v>3.9128472583333331</v>
      </c>
      <c r="K266" s="14">
        <v>2.7603138607619999</v>
      </c>
    </row>
    <row r="267" spans="1:11" x14ac:dyDescent="0.25">
      <c r="A267" s="17">
        <v>262</v>
      </c>
      <c r="B267" s="18">
        <v>11694</v>
      </c>
      <c r="C267" s="18" t="s">
        <v>390</v>
      </c>
      <c r="D267" s="14">
        <v>4.3859983933487996</v>
      </c>
      <c r="E267" s="14">
        <v>0</v>
      </c>
      <c r="F267" s="14">
        <f t="shared" si="4"/>
        <v>4.3859983933487996</v>
      </c>
      <c r="G267" s="14">
        <v>115.9236913</v>
      </c>
      <c r="H267" s="14">
        <v>13.186829836834001</v>
      </c>
      <c r="I267" s="25" t="s">
        <v>922</v>
      </c>
      <c r="J267" s="14">
        <v>497.91266794166671</v>
      </c>
      <c r="K267" s="14">
        <v>386.69254785687002</v>
      </c>
    </row>
    <row r="268" spans="1:11" x14ac:dyDescent="0.25">
      <c r="A268" s="17">
        <v>263</v>
      </c>
      <c r="B268" s="18">
        <v>11766</v>
      </c>
      <c r="C268" s="18" t="s">
        <v>110</v>
      </c>
      <c r="D268" s="14">
        <v>24.443641527058901</v>
      </c>
      <c r="E268" s="14">
        <v>0</v>
      </c>
      <c r="F268" s="14">
        <f t="shared" si="4"/>
        <v>24.443641527058901</v>
      </c>
      <c r="G268" s="14">
        <v>834.24736599999994</v>
      </c>
      <c r="H268" s="14">
        <v>-342.96984119999996</v>
      </c>
      <c r="I268" s="25" t="s">
        <v>922</v>
      </c>
      <c r="J268" s="14">
        <v>2674.7212467250001</v>
      </c>
      <c r="K268" s="14">
        <v>1847.9714007028961</v>
      </c>
    </row>
    <row r="269" spans="1:11" x14ac:dyDescent="0.25">
      <c r="A269" s="17">
        <v>264</v>
      </c>
      <c r="B269" s="18">
        <v>11941</v>
      </c>
      <c r="C269" s="18" t="s">
        <v>521</v>
      </c>
      <c r="D269" s="14">
        <v>1.8426893933432003</v>
      </c>
      <c r="E269" s="14">
        <v>0</v>
      </c>
      <c r="F269" s="14">
        <f t="shared" si="4"/>
        <v>1.8426893933432003</v>
      </c>
      <c r="G269" s="14">
        <v>26.303661699999999</v>
      </c>
      <c r="H269" s="14">
        <v>-164.35756939999999</v>
      </c>
      <c r="I269" s="25" t="s">
        <v>922</v>
      </c>
      <c r="J269" s="14">
        <v>177.95844401666668</v>
      </c>
      <c r="K269" s="14">
        <v>60.429351082340006</v>
      </c>
    </row>
    <row r="270" spans="1:11" x14ac:dyDescent="0.25">
      <c r="A270" s="17">
        <v>265</v>
      </c>
      <c r="B270" s="18">
        <v>12143</v>
      </c>
      <c r="C270" s="18" t="s">
        <v>522</v>
      </c>
      <c r="D270" s="14">
        <v>0</v>
      </c>
      <c r="E270" s="14">
        <v>0</v>
      </c>
      <c r="F270" s="14">
        <f t="shared" si="4"/>
        <v>0</v>
      </c>
      <c r="G270" s="14">
        <v>0</v>
      </c>
      <c r="H270" s="14">
        <v>0</v>
      </c>
      <c r="I270" s="25" t="s">
        <v>922</v>
      </c>
      <c r="J270" s="14">
        <v>0</v>
      </c>
      <c r="K270" s="14">
        <v>0</v>
      </c>
    </row>
    <row r="271" spans="1:11" x14ac:dyDescent="0.25">
      <c r="A271" s="17">
        <v>266</v>
      </c>
      <c r="B271" s="18">
        <v>12195</v>
      </c>
      <c r="C271" s="18" t="s">
        <v>111</v>
      </c>
      <c r="D271" s="14">
        <v>58.525354353168375</v>
      </c>
      <c r="E271" s="14">
        <v>0</v>
      </c>
      <c r="F271" s="14">
        <f t="shared" si="4"/>
        <v>58.525354353168375</v>
      </c>
      <c r="G271" s="14">
        <v>4938.6219126999995</v>
      </c>
      <c r="H271" s="14">
        <v>80.300007270446997</v>
      </c>
      <c r="I271" s="25" t="s">
        <v>922</v>
      </c>
      <c r="J271" s="14">
        <v>11324.824175275</v>
      </c>
      <c r="K271" s="14">
        <v>9182.5992569300524</v>
      </c>
    </row>
    <row r="272" spans="1:11" x14ac:dyDescent="0.25">
      <c r="A272" s="17">
        <v>267</v>
      </c>
      <c r="B272" s="18">
        <v>12201</v>
      </c>
      <c r="C272" s="18" t="s">
        <v>677</v>
      </c>
      <c r="D272" s="14">
        <v>2.1882520804852001</v>
      </c>
      <c r="E272" s="14">
        <v>0</v>
      </c>
      <c r="F272" s="14">
        <f t="shared" si="4"/>
        <v>2.1882520804852001</v>
      </c>
      <c r="G272" s="14">
        <v>65.045791899999998</v>
      </c>
      <c r="H272" s="14">
        <v>-11.828633400000001</v>
      </c>
      <c r="I272" s="25" t="s">
        <v>922</v>
      </c>
      <c r="J272" s="14">
        <v>189.391133325</v>
      </c>
      <c r="K272" s="14">
        <v>130.991386089472</v>
      </c>
    </row>
    <row r="273" spans="1:11" x14ac:dyDescent="0.25">
      <c r="A273" s="17">
        <v>268</v>
      </c>
      <c r="B273" s="18">
        <v>12298</v>
      </c>
      <c r="C273" s="18" t="s">
        <v>391</v>
      </c>
      <c r="D273" s="14">
        <v>7.9781414138509996</v>
      </c>
      <c r="E273" s="14">
        <v>0</v>
      </c>
      <c r="F273" s="14">
        <f t="shared" si="4"/>
        <v>7.9781414138509996</v>
      </c>
      <c r="G273" s="14">
        <v>330.00628360000002</v>
      </c>
      <c r="H273" s="14">
        <v>91.325703399999995</v>
      </c>
      <c r="I273" s="25" t="s">
        <v>922</v>
      </c>
      <c r="J273" s="14">
        <v>853.10029981666673</v>
      </c>
      <c r="K273" s="14">
        <v>777.82335176711501</v>
      </c>
    </row>
    <row r="274" spans="1:11" x14ac:dyDescent="0.25">
      <c r="A274" s="17">
        <v>269</v>
      </c>
      <c r="B274" s="18">
        <v>12370</v>
      </c>
      <c r="C274" s="18" t="s">
        <v>523</v>
      </c>
      <c r="D274" s="14">
        <v>1.9341458335420998</v>
      </c>
      <c r="E274" s="14">
        <v>0</v>
      </c>
      <c r="F274" s="14">
        <f t="shared" si="4"/>
        <v>1.9341458335420998</v>
      </c>
      <c r="G274" s="14">
        <v>32.493441499999996</v>
      </c>
      <c r="H274" s="14">
        <v>-39.627483300000002</v>
      </c>
      <c r="I274" s="25" t="s">
        <v>922</v>
      </c>
      <c r="J274" s="14">
        <v>158.75421425000002</v>
      </c>
      <c r="K274" s="14">
        <v>103.30423436944001</v>
      </c>
    </row>
    <row r="275" spans="1:11" x14ac:dyDescent="0.25">
      <c r="A275" s="17">
        <v>270</v>
      </c>
      <c r="B275" s="18">
        <v>12371</v>
      </c>
      <c r="C275" s="18" t="s">
        <v>112</v>
      </c>
      <c r="D275" s="14">
        <v>14.808841628375101</v>
      </c>
      <c r="E275" s="14">
        <v>0</v>
      </c>
      <c r="F275" s="14">
        <f t="shared" si="4"/>
        <v>14.808841628375101</v>
      </c>
      <c r="G275" s="14">
        <v>175.48358870000001</v>
      </c>
      <c r="H275" s="14">
        <v>-55.214664299999995</v>
      </c>
      <c r="I275" s="25" t="s">
        <v>922</v>
      </c>
      <c r="J275" s="14">
        <v>1417.8506564250001</v>
      </c>
      <c r="K275" s="14">
        <v>1327.065367637686</v>
      </c>
    </row>
    <row r="276" spans="1:11" x14ac:dyDescent="0.25">
      <c r="A276" s="17">
        <v>271</v>
      </c>
      <c r="B276" s="18">
        <v>12417</v>
      </c>
      <c r="C276" s="18" t="s">
        <v>524</v>
      </c>
      <c r="D276" s="14">
        <v>0.95370071500429998</v>
      </c>
      <c r="E276" s="14">
        <v>0</v>
      </c>
      <c r="F276" s="14">
        <f t="shared" si="4"/>
        <v>0.95370071500429998</v>
      </c>
      <c r="G276" s="14">
        <v>229.98991289999998</v>
      </c>
      <c r="H276" s="14">
        <v>32.874937083333002</v>
      </c>
      <c r="I276" s="25" t="s">
        <v>922</v>
      </c>
      <c r="J276" s="14">
        <v>158.98168286666666</v>
      </c>
      <c r="K276" s="14">
        <v>184.34108074156998</v>
      </c>
    </row>
    <row r="277" spans="1:11" x14ac:dyDescent="0.25">
      <c r="A277" s="17">
        <v>272</v>
      </c>
      <c r="B277" s="18">
        <v>12576</v>
      </c>
      <c r="C277" s="18" t="s">
        <v>678</v>
      </c>
      <c r="D277" s="14">
        <v>2.8174678411502003</v>
      </c>
      <c r="E277" s="14">
        <v>0</v>
      </c>
      <c r="F277" s="14">
        <f t="shared" si="4"/>
        <v>2.8174678411502003</v>
      </c>
      <c r="G277" s="14">
        <v>31.960565800000001</v>
      </c>
      <c r="H277" s="14">
        <v>-75.309123782572996</v>
      </c>
      <c r="I277" s="25" t="s">
        <v>922</v>
      </c>
      <c r="J277" s="14">
        <v>649.35658844166664</v>
      </c>
      <c r="K277" s="14">
        <v>463.09513711341799</v>
      </c>
    </row>
    <row r="278" spans="1:11" x14ac:dyDescent="0.25">
      <c r="A278" s="17">
        <v>273</v>
      </c>
      <c r="B278" s="18">
        <v>12836</v>
      </c>
      <c r="C278" s="18" t="s">
        <v>113</v>
      </c>
      <c r="D278" s="14">
        <v>13.732223222394001</v>
      </c>
      <c r="E278" s="14">
        <v>0</v>
      </c>
      <c r="F278" s="14">
        <f t="shared" si="4"/>
        <v>13.732223222394001</v>
      </c>
      <c r="G278" s="14">
        <v>199.91215350000002</v>
      </c>
      <c r="H278" s="14">
        <v>-41.497505099999998</v>
      </c>
      <c r="I278" s="25" t="s">
        <v>922</v>
      </c>
      <c r="J278" s="14">
        <v>1274.9294085916667</v>
      </c>
      <c r="K278" s="14">
        <v>1021.141821272868</v>
      </c>
    </row>
    <row r="279" spans="1:11" x14ac:dyDescent="0.25">
      <c r="A279" s="17">
        <v>274</v>
      </c>
      <c r="B279" s="18">
        <v>12899</v>
      </c>
      <c r="C279" s="18" t="s">
        <v>679</v>
      </c>
      <c r="D279" s="14">
        <v>1.5903264318700001E-2</v>
      </c>
      <c r="E279" s="14">
        <v>0</v>
      </c>
      <c r="F279" s="14">
        <f t="shared" si="4"/>
        <v>1.5903264318700001E-2</v>
      </c>
      <c r="G279" s="14">
        <v>0.73</v>
      </c>
      <c r="H279" s="14">
        <v>0.73</v>
      </c>
      <c r="I279" s="25" t="s">
        <v>922</v>
      </c>
      <c r="J279" s="14">
        <v>1.4591524166666667</v>
      </c>
      <c r="K279" s="14">
        <v>1.2822502255999999</v>
      </c>
    </row>
    <row r="280" spans="1:11" x14ac:dyDescent="0.25">
      <c r="A280" s="17">
        <v>275</v>
      </c>
      <c r="B280" s="18">
        <v>12931</v>
      </c>
      <c r="C280" s="18" t="s">
        <v>148</v>
      </c>
      <c r="D280" s="14">
        <v>5.7229606422699995E-2</v>
      </c>
      <c r="E280" s="14">
        <v>0</v>
      </c>
      <c r="F280" s="14">
        <f t="shared" si="4"/>
        <v>5.7229606422699995E-2</v>
      </c>
      <c r="G280" s="14">
        <v>0</v>
      </c>
      <c r="H280" s="14">
        <v>0</v>
      </c>
      <c r="I280" s="25" t="s">
        <v>922</v>
      </c>
      <c r="J280" s="14">
        <v>14.324423874999999</v>
      </c>
      <c r="K280" s="14">
        <v>14.77485884875</v>
      </c>
    </row>
    <row r="281" spans="1:11" x14ac:dyDescent="0.25">
      <c r="A281" s="17">
        <v>276</v>
      </c>
      <c r="B281" s="18">
        <v>12992</v>
      </c>
      <c r="C281" s="18" t="s">
        <v>149</v>
      </c>
      <c r="D281" s="14">
        <v>1.5383882326735998</v>
      </c>
      <c r="E281" s="14">
        <v>0</v>
      </c>
      <c r="F281" s="14">
        <f t="shared" si="4"/>
        <v>1.5383882326735998</v>
      </c>
      <c r="G281" s="14">
        <v>106.24997789999999</v>
      </c>
      <c r="H281" s="14">
        <v>-12.6080703</v>
      </c>
      <c r="I281" s="25" t="s">
        <v>922</v>
      </c>
      <c r="J281" s="14">
        <v>160.81992673333335</v>
      </c>
      <c r="K281" s="14">
        <v>141.39714068657202</v>
      </c>
    </row>
    <row r="282" spans="1:11" x14ac:dyDescent="0.25">
      <c r="A282" s="17">
        <v>277</v>
      </c>
      <c r="B282" s="18">
        <v>13004</v>
      </c>
      <c r="C282" s="18" t="s">
        <v>392</v>
      </c>
      <c r="D282" s="14">
        <v>5.4541316608967012</v>
      </c>
      <c r="E282" s="14">
        <v>0</v>
      </c>
      <c r="F282" s="14">
        <f t="shared" si="4"/>
        <v>5.4541316608967012</v>
      </c>
      <c r="G282" s="14">
        <v>0.39</v>
      </c>
      <c r="H282" s="14">
        <v>-58.119911200000004</v>
      </c>
      <c r="I282" s="25" t="s">
        <v>922</v>
      </c>
      <c r="J282" s="14">
        <v>813.34299059166665</v>
      </c>
      <c r="K282" s="14">
        <v>792.19188312437996</v>
      </c>
    </row>
    <row r="283" spans="1:11" x14ac:dyDescent="0.25">
      <c r="A283" s="17">
        <v>278</v>
      </c>
      <c r="B283" s="18">
        <v>13376</v>
      </c>
      <c r="C283" s="18" t="s">
        <v>525</v>
      </c>
      <c r="D283" s="14">
        <v>6.4653722170380989</v>
      </c>
      <c r="E283" s="14">
        <v>0</v>
      </c>
      <c r="F283" s="14">
        <f t="shared" si="4"/>
        <v>6.4653722170380989</v>
      </c>
      <c r="G283" s="14">
        <v>181.5657482</v>
      </c>
      <c r="H283" s="14">
        <v>-233.30677920000002</v>
      </c>
      <c r="I283" s="25" t="s">
        <v>922</v>
      </c>
      <c r="J283" s="14">
        <v>739.48668276666672</v>
      </c>
      <c r="K283" s="14">
        <v>456.65833594303103</v>
      </c>
    </row>
    <row r="284" spans="1:11" x14ac:dyDescent="0.25">
      <c r="A284" s="17">
        <v>279</v>
      </c>
      <c r="B284" s="18">
        <v>13549</v>
      </c>
      <c r="C284" s="18" t="s">
        <v>114</v>
      </c>
      <c r="D284" s="14">
        <v>172.14350357035215</v>
      </c>
      <c r="E284" s="14">
        <v>0</v>
      </c>
      <c r="F284" s="14">
        <f t="shared" si="4"/>
        <v>172.14350357035215</v>
      </c>
      <c r="G284" s="14">
        <v>21523.001354099997</v>
      </c>
      <c r="H284" s="14">
        <v>-679.44164983453493</v>
      </c>
      <c r="I284" s="25" t="s">
        <v>922</v>
      </c>
      <c r="J284" s="14">
        <v>25678.632932783334</v>
      </c>
      <c r="K284" s="14">
        <v>16656.463591035441</v>
      </c>
    </row>
    <row r="285" spans="1:11" x14ac:dyDescent="0.25">
      <c r="A285" s="17">
        <v>280</v>
      </c>
      <c r="B285" s="18">
        <v>13595</v>
      </c>
      <c r="C285" s="18" t="s">
        <v>393</v>
      </c>
      <c r="D285" s="14">
        <v>57.964821037508891</v>
      </c>
      <c r="E285" s="14">
        <v>0</v>
      </c>
      <c r="F285" s="14">
        <f t="shared" si="4"/>
        <v>57.964821037508891</v>
      </c>
      <c r="G285" s="14">
        <v>1184.9714498000001</v>
      </c>
      <c r="H285" s="14">
        <v>-476.42157116169994</v>
      </c>
      <c r="I285" s="25" t="s">
        <v>922</v>
      </c>
      <c r="J285" s="14">
        <v>5285.9869495333332</v>
      </c>
      <c r="K285" s="14">
        <v>3742.5105473806166</v>
      </c>
    </row>
    <row r="286" spans="1:11" x14ac:dyDescent="0.25">
      <c r="A286" s="17">
        <v>281</v>
      </c>
      <c r="B286" s="18">
        <v>13831</v>
      </c>
      <c r="C286" s="18" t="s">
        <v>680</v>
      </c>
      <c r="D286" s="14">
        <v>18.980397811800398</v>
      </c>
      <c r="E286" s="14">
        <v>0</v>
      </c>
      <c r="F286" s="14">
        <f t="shared" si="4"/>
        <v>18.980397811800398</v>
      </c>
      <c r="G286" s="14">
        <v>974.23246219999999</v>
      </c>
      <c r="H286" s="14">
        <v>425.665806499523</v>
      </c>
      <c r="I286" s="25" t="s">
        <v>922</v>
      </c>
      <c r="J286" s="14">
        <v>2254.5204807416667</v>
      </c>
      <c r="K286" s="14">
        <v>1899.400309735646</v>
      </c>
    </row>
    <row r="287" spans="1:11" x14ac:dyDescent="0.25">
      <c r="A287" s="17">
        <v>282</v>
      </c>
      <c r="B287" s="18">
        <v>13913</v>
      </c>
      <c r="C287" s="18" t="s">
        <v>681</v>
      </c>
      <c r="D287" s="14">
        <v>5.5746224709E-3</v>
      </c>
      <c r="E287" s="14">
        <v>0</v>
      </c>
      <c r="F287" s="14">
        <f t="shared" si="4"/>
        <v>5.5746224709E-3</v>
      </c>
      <c r="G287" s="14">
        <v>1.68</v>
      </c>
      <c r="H287" s="14">
        <v>1.68</v>
      </c>
      <c r="I287" s="25" t="s">
        <v>922</v>
      </c>
      <c r="J287" s="14">
        <v>1.1850494666666667</v>
      </c>
      <c r="K287" s="14">
        <v>1.9397581977120002</v>
      </c>
    </row>
    <row r="288" spans="1:11" x14ac:dyDescent="0.25">
      <c r="A288" s="17">
        <v>283</v>
      </c>
      <c r="B288" s="18">
        <v>13996</v>
      </c>
      <c r="C288" s="18" t="s">
        <v>394</v>
      </c>
      <c r="D288" s="14">
        <v>9.4165406429431009</v>
      </c>
      <c r="E288" s="14">
        <v>0</v>
      </c>
      <c r="F288" s="14">
        <f t="shared" si="4"/>
        <v>9.4165406429431009</v>
      </c>
      <c r="G288" s="14">
        <v>113.1323076</v>
      </c>
      <c r="H288" s="14">
        <v>-126.70081330000001</v>
      </c>
      <c r="I288" s="25" t="s">
        <v>922</v>
      </c>
      <c r="J288" s="14">
        <v>920.26050721666661</v>
      </c>
      <c r="K288" s="14">
        <v>630.60785176622301</v>
      </c>
    </row>
    <row r="289" spans="1:11" x14ac:dyDescent="0.25">
      <c r="A289" s="17">
        <v>284</v>
      </c>
      <c r="B289" s="18">
        <v>14038</v>
      </c>
      <c r="C289" s="18" t="s">
        <v>395</v>
      </c>
      <c r="D289" s="14">
        <v>6.3146594151400999</v>
      </c>
      <c r="E289" s="14">
        <v>0</v>
      </c>
      <c r="F289" s="14">
        <f t="shared" si="4"/>
        <v>6.3146594151400999</v>
      </c>
      <c r="G289" s="14">
        <v>117.20419</v>
      </c>
      <c r="H289" s="14">
        <v>-99.712148923281006</v>
      </c>
      <c r="I289" s="25" t="s">
        <v>922</v>
      </c>
      <c r="J289" s="14">
        <v>831.63811507499997</v>
      </c>
      <c r="K289" s="14">
        <v>593.064428467943</v>
      </c>
    </row>
    <row r="290" spans="1:11" x14ac:dyDescent="0.25">
      <c r="A290" s="17">
        <v>285</v>
      </c>
      <c r="B290" s="18">
        <v>14155</v>
      </c>
      <c r="C290" s="18" t="s">
        <v>115</v>
      </c>
      <c r="D290" s="14">
        <v>47.851002578093102</v>
      </c>
      <c r="E290" s="14">
        <v>0</v>
      </c>
      <c r="F290" s="14">
        <f t="shared" si="4"/>
        <v>47.851002578093102</v>
      </c>
      <c r="G290" s="14">
        <v>0</v>
      </c>
      <c r="H290" s="14">
        <v>0</v>
      </c>
      <c r="I290" s="25" t="s">
        <v>922</v>
      </c>
      <c r="J290" s="14">
        <v>0</v>
      </c>
      <c r="K290" s="14">
        <v>0</v>
      </c>
    </row>
    <row r="291" spans="1:11" x14ac:dyDescent="0.25">
      <c r="A291" s="17">
        <v>286</v>
      </c>
      <c r="B291" s="18">
        <v>14352</v>
      </c>
      <c r="C291" s="18" t="s">
        <v>396</v>
      </c>
      <c r="D291" s="14">
        <v>2.5595490095589</v>
      </c>
      <c r="E291" s="14">
        <v>0</v>
      </c>
      <c r="F291" s="14">
        <f t="shared" si="4"/>
        <v>2.5595490095589</v>
      </c>
      <c r="G291" s="14">
        <v>70.48</v>
      </c>
      <c r="H291" s="14">
        <v>20.644473400000003</v>
      </c>
      <c r="I291" s="25" t="s">
        <v>922</v>
      </c>
      <c r="J291" s="14">
        <v>347.27270750833333</v>
      </c>
      <c r="K291" s="14">
        <v>265.13909925268797</v>
      </c>
    </row>
    <row r="292" spans="1:11" x14ac:dyDescent="0.25">
      <c r="A292" s="17">
        <v>287</v>
      </c>
      <c r="B292" s="18">
        <v>14545</v>
      </c>
      <c r="C292" s="18" t="s">
        <v>397</v>
      </c>
      <c r="D292" s="14">
        <v>2.2748611980673998</v>
      </c>
      <c r="E292" s="14">
        <v>0</v>
      </c>
      <c r="F292" s="14">
        <f t="shared" si="4"/>
        <v>2.2748611980673998</v>
      </c>
      <c r="G292" s="14">
        <v>104.7320526</v>
      </c>
      <c r="H292" s="14">
        <v>57.619540379549001</v>
      </c>
      <c r="I292" s="25" t="s">
        <v>922</v>
      </c>
      <c r="J292" s="14">
        <v>275.89070076666667</v>
      </c>
      <c r="K292" s="14">
        <v>243.52126199863002</v>
      </c>
    </row>
    <row r="293" spans="1:11" x14ac:dyDescent="0.25">
      <c r="A293" s="17">
        <v>288</v>
      </c>
      <c r="B293" s="18">
        <v>14565</v>
      </c>
      <c r="C293" s="18" t="s">
        <v>526</v>
      </c>
      <c r="D293" s="14">
        <v>0.31720879712400002</v>
      </c>
      <c r="E293" s="14">
        <v>0</v>
      </c>
      <c r="F293" s="14">
        <f t="shared" si="4"/>
        <v>0.31720879712400002</v>
      </c>
      <c r="G293" s="14">
        <v>24.441236499999999</v>
      </c>
      <c r="H293" s="14">
        <v>12.791468500000001</v>
      </c>
      <c r="I293" s="25" t="s">
        <v>922</v>
      </c>
      <c r="J293" s="14">
        <v>34.573554100000003</v>
      </c>
      <c r="K293" s="14">
        <v>28.906883905731998</v>
      </c>
    </row>
    <row r="294" spans="1:11" x14ac:dyDescent="0.25">
      <c r="A294" s="17">
        <v>289</v>
      </c>
      <c r="B294" s="18">
        <v>14627</v>
      </c>
      <c r="C294" s="18" t="s">
        <v>682</v>
      </c>
      <c r="D294" s="14">
        <v>7.5534366574618996</v>
      </c>
      <c r="E294" s="14">
        <v>0</v>
      </c>
      <c r="F294" s="14">
        <f t="shared" si="4"/>
        <v>7.5534366574618996</v>
      </c>
      <c r="G294" s="14">
        <v>60.055694100000004</v>
      </c>
      <c r="H294" s="14">
        <v>18.7413192</v>
      </c>
      <c r="I294" s="25" t="s">
        <v>922</v>
      </c>
      <c r="J294" s="14">
        <v>524.52357459999996</v>
      </c>
      <c r="K294" s="14">
        <v>386.70522849330598</v>
      </c>
    </row>
    <row r="295" spans="1:11" x14ac:dyDescent="0.25">
      <c r="A295" s="17">
        <v>290</v>
      </c>
      <c r="B295" s="18">
        <v>14695</v>
      </c>
      <c r="C295" s="18" t="s">
        <v>151</v>
      </c>
      <c r="D295" s="14">
        <v>0.104991546674</v>
      </c>
      <c r="E295" s="14">
        <v>0</v>
      </c>
      <c r="F295" s="14">
        <f t="shared" si="4"/>
        <v>0.104991546674</v>
      </c>
      <c r="G295" s="14">
        <v>4.2</v>
      </c>
      <c r="H295" s="14">
        <v>0</v>
      </c>
      <c r="I295" s="25" t="s">
        <v>922</v>
      </c>
      <c r="J295" s="14">
        <v>24.329138291666666</v>
      </c>
      <c r="K295" s="14">
        <v>19.65929898069</v>
      </c>
    </row>
    <row r="296" spans="1:11" x14ac:dyDescent="0.25">
      <c r="A296" s="17">
        <v>291</v>
      </c>
      <c r="B296" s="18">
        <v>14731</v>
      </c>
      <c r="C296" s="18" t="s">
        <v>683</v>
      </c>
      <c r="D296" s="14">
        <v>0</v>
      </c>
      <c r="E296" s="14">
        <v>0</v>
      </c>
      <c r="F296" s="14">
        <f t="shared" si="4"/>
        <v>0</v>
      </c>
      <c r="G296" s="14">
        <v>0</v>
      </c>
      <c r="H296" s="14">
        <v>0</v>
      </c>
      <c r="I296" s="25" t="s">
        <v>922</v>
      </c>
      <c r="J296" s="14">
        <v>0</v>
      </c>
      <c r="K296" s="14">
        <v>0</v>
      </c>
    </row>
    <row r="297" spans="1:11" x14ac:dyDescent="0.25">
      <c r="A297" s="17">
        <v>292</v>
      </c>
      <c r="B297" s="18">
        <v>15078</v>
      </c>
      <c r="C297" s="18" t="s">
        <v>398</v>
      </c>
      <c r="D297" s="14">
        <v>1.6676690170699999</v>
      </c>
      <c r="E297" s="14">
        <v>0</v>
      </c>
      <c r="F297" s="14">
        <f t="shared" si="4"/>
        <v>1.6676690170699999</v>
      </c>
      <c r="G297" s="14">
        <v>54.445304100000001</v>
      </c>
      <c r="H297" s="14">
        <v>47.642482100000002</v>
      </c>
      <c r="I297" s="25" t="s">
        <v>922</v>
      </c>
      <c r="J297" s="14">
        <v>292.21368418333333</v>
      </c>
      <c r="K297" s="14">
        <v>250.44098229283</v>
      </c>
    </row>
    <row r="298" spans="1:11" x14ac:dyDescent="0.25">
      <c r="A298" s="17">
        <v>293</v>
      </c>
      <c r="B298" s="18">
        <v>15110</v>
      </c>
      <c r="C298" s="18" t="s">
        <v>116</v>
      </c>
      <c r="D298" s="14">
        <v>15.234145350034202</v>
      </c>
      <c r="E298" s="14">
        <v>0</v>
      </c>
      <c r="F298" s="14">
        <f t="shared" si="4"/>
        <v>15.234145350034202</v>
      </c>
      <c r="G298" s="14">
        <v>372.56121819999998</v>
      </c>
      <c r="H298" s="14">
        <v>-506.44701590000005</v>
      </c>
      <c r="I298" s="25" t="s">
        <v>922</v>
      </c>
      <c r="J298" s="14">
        <v>2943.9552856916666</v>
      </c>
      <c r="K298" s="14">
        <v>2382.3774549664863</v>
      </c>
    </row>
    <row r="299" spans="1:11" x14ac:dyDescent="0.25">
      <c r="A299" s="17">
        <v>294</v>
      </c>
      <c r="B299" s="18">
        <v>15114</v>
      </c>
      <c r="C299" s="18" t="s">
        <v>153</v>
      </c>
      <c r="D299" s="14">
        <v>4.4205278365454008</v>
      </c>
      <c r="E299" s="14">
        <v>0</v>
      </c>
      <c r="F299" s="14">
        <f t="shared" si="4"/>
        <v>4.4205278365454008</v>
      </c>
      <c r="G299" s="14">
        <v>300.77480120000001</v>
      </c>
      <c r="H299" s="14">
        <v>83.951128865681</v>
      </c>
      <c r="I299" s="25" t="s">
        <v>922</v>
      </c>
      <c r="J299" s="14">
        <v>580.72982609166672</v>
      </c>
      <c r="K299" s="14">
        <v>460.38253053775804</v>
      </c>
    </row>
    <row r="300" spans="1:11" x14ac:dyDescent="0.25">
      <c r="A300" s="17">
        <v>295</v>
      </c>
      <c r="B300" s="18">
        <v>15220</v>
      </c>
      <c r="C300" s="18" t="s">
        <v>399</v>
      </c>
      <c r="D300" s="14">
        <v>3.6103223438628995</v>
      </c>
      <c r="E300" s="14">
        <v>0</v>
      </c>
      <c r="F300" s="14">
        <f t="shared" si="4"/>
        <v>3.6103223438628995</v>
      </c>
      <c r="G300" s="14">
        <v>59.652189400000005</v>
      </c>
      <c r="H300" s="14">
        <v>-47.900125599999996</v>
      </c>
      <c r="I300" s="25" t="s">
        <v>922</v>
      </c>
      <c r="J300" s="14">
        <v>326.09400104166667</v>
      </c>
      <c r="K300" s="14">
        <v>241.21280231711</v>
      </c>
    </row>
    <row r="301" spans="1:11" x14ac:dyDescent="0.25">
      <c r="A301" s="17">
        <v>296</v>
      </c>
      <c r="B301" s="18">
        <v>15251</v>
      </c>
      <c r="C301" s="18" t="s">
        <v>527</v>
      </c>
      <c r="D301" s="14">
        <v>0</v>
      </c>
      <c r="E301" s="14">
        <v>0</v>
      </c>
      <c r="F301" s="14">
        <f t="shared" si="4"/>
        <v>0</v>
      </c>
      <c r="G301" s="14">
        <v>0</v>
      </c>
      <c r="H301" s="14">
        <v>0</v>
      </c>
      <c r="I301" s="25" t="s">
        <v>922</v>
      </c>
      <c r="J301" s="14">
        <v>0</v>
      </c>
      <c r="K301" s="14">
        <v>0</v>
      </c>
    </row>
    <row r="302" spans="1:11" x14ac:dyDescent="0.25">
      <c r="A302" s="17">
        <v>297</v>
      </c>
      <c r="B302" s="18">
        <v>15423</v>
      </c>
      <c r="C302" s="18" t="s">
        <v>528</v>
      </c>
      <c r="D302" s="14">
        <v>4.2946288004191997</v>
      </c>
      <c r="E302" s="14">
        <v>0</v>
      </c>
      <c r="F302" s="14">
        <f t="shared" si="4"/>
        <v>4.2946288004191997</v>
      </c>
      <c r="G302" s="14">
        <v>37.572707200000004</v>
      </c>
      <c r="H302" s="14">
        <v>-91.322797200000011</v>
      </c>
      <c r="I302" s="25" t="s">
        <v>922</v>
      </c>
      <c r="J302" s="14">
        <v>389.95267090833335</v>
      </c>
      <c r="K302" s="14">
        <v>232.55884723887999</v>
      </c>
    </row>
    <row r="303" spans="1:11" x14ac:dyDescent="0.25">
      <c r="A303" s="17">
        <v>298</v>
      </c>
      <c r="B303" s="18">
        <v>15824</v>
      </c>
      <c r="C303" s="18" t="s">
        <v>400</v>
      </c>
      <c r="D303" s="14">
        <v>1.5807547706218004</v>
      </c>
      <c r="E303" s="14">
        <v>0</v>
      </c>
      <c r="F303" s="14">
        <f t="shared" si="4"/>
        <v>1.5807547706218004</v>
      </c>
      <c r="G303" s="14">
        <v>23.6106987</v>
      </c>
      <c r="H303" s="14">
        <v>-24.804237700000002</v>
      </c>
      <c r="I303" s="25" t="s">
        <v>922</v>
      </c>
      <c r="J303" s="14">
        <v>152.67694997500001</v>
      </c>
      <c r="K303" s="14">
        <v>97.231556964708005</v>
      </c>
    </row>
    <row r="304" spans="1:11" x14ac:dyDescent="0.25">
      <c r="A304" s="17">
        <v>299</v>
      </c>
      <c r="B304" s="18">
        <v>16011</v>
      </c>
      <c r="C304" s="18" t="s">
        <v>529</v>
      </c>
      <c r="D304" s="14">
        <v>3.5619742095664</v>
      </c>
      <c r="E304" s="14">
        <v>0</v>
      </c>
      <c r="F304" s="14">
        <f t="shared" si="4"/>
        <v>3.5619742095664</v>
      </c>
      <c r="G304" s="14">
        <v>47.153316900000007</v>
      </c>
      <c r="H304" s="14">
        <v>33.623176999999998</v>
      </c>
      <c r="I304" s="25" t="s">
        <v>922</v>
      </c>
      <c r="J304" s="14">
        <v>510.65042805833332</v>
      </c>
      <c r="K304" s="14">
        <v>390.47163465746996</v>
      </c>
    </row>
    <row r="305" spans="1:11" x14ac:dyDescent="0.25">
      <c r="A305" s="17">
        <v>300</v>
      </c>
      <c r="B305" s="18">
        <v>16321</v>
      </c>
      <c r="C305" s="18" t="s">
        <v>156</v>
      </c>
      <c r="D305" s="14">
        <v>8.2005828618300025E-2</v>
      </c>
      <c r="E305" s="14">
        <v>0</v>
      </c>
      <c r="F305" s="14">
        <f t="shared" si="4"/>
        <v>8.2005828618300025E-2</v>
      </c>
      <c r="G305" s="14">
        <v>0.12</v>
      </c>
      <c r="H305" s="14">
        <v>-0.18220610000000001</v>
      </c>
      <c r="I305" s="25" t="s">
        <v>922</v>
      </c>
      <c r="J305" s="14">
        <v>14.575624691666667</v>
      </c>
      <c r="K305" s="14">
        <v>11.056790296759999</v>
      </c>
    </row>
    <row r="306" spans="1:11" x14ac:dyDescent="0.25">
      <c r="A306" s="17">
        <v>301</v>
      </c>
      <c r="B306" s="18">
        <v>16404</v>
      </c>
      <c r="C306" s="18" t="s">
        <v>117</v>
      </c>
      <c r="D306" s="14">
        <v>18.215422968693698</v>
      </c>
      <c r="E306" s="14">
        <v>0</v>
      </c>
      <c r="F306" s="14">
        <f t="shared" si="4"/>
        <v>18.215422968693698</v>
      </c>
      <c r="G306" s="14">
        <v>846.90089439999997</v>
      </c>
      <c r="H306" s="14">
        <v>216.67624177131</v>
      </c>
      <c r="I306" s="25" t="s">
        <v>922</v>
      </c>
      <c r="J306" s="14">
        <v>3048.7428526833332</v>
      </c>
      <c r="K306" s="14">
        <v>2381.0976536660032</v>
      </c>
    </row>
    <row r="307" spans="1:11" x14ac:dyDescent="0.25">
      <c r="A307" s="17">
        <v>302</v>
      </c>
      <c r="B307" s="18">
        <v>16699</v>
      </c>
      <c r="C307" s="18" t="s">
        <v>401</v>
      </c>
      <c r="D307" s="14">
        <v>8.1556770825946003</v>
      </c>
      <c r="E307" s="14">
        <v>0</v>
      </c>
      <c r="F307" s="14">
        <f t="shared" si="4"/>
        <v>8.1556770825946003</v>
      </c>
      <c r="G307" s="14">
        <v>881.75587239999993</v>
      </c>
      <c r="H307" s="14">
        <v>383.28075310000003</v>
      </c>
      <c r="I307" s="25" t="s">
        <v>922</v>
      </c>
      <c r="J307" s="14">
        <v>975.08272015</v>
      </c>
      <c r="K307" s="14">
        <v>950.51441565450295</v>
      </c>
    </row>
    <row r="308" spans="1:11" x14ac:dyDescent="0.25">
      <c r="A308" s="17">
        <v>303</v>
      </c>
      <c r="B308" s="18">
        <v>16845</v>
      </c>
      <c r="C308" s="18" t="s">
        <v>530</v>
      </c>
      <c r="D308" s="14">
        <v>2.2782530418299998E-2</v>
      </c>
      <c r="E308" s="14">
        <v>0</v>
      </c>
      <c r="F308" s="14">
        <f t="shared" si="4"/>
        <v>2.2782530418299998E-2</v>
      </c>
      <c r="G308" s="14">
        <v>1.22</v>
      </c>
      <c r="H308" s="14">
        <v>1.22</v>
      </c>
      <c r="I308" s="25" t="s">
        <v>922</v>
      </c>
      <c r="J308" s="14">
        <v>2.3588746</v>
      </c>
      <c r="K308" s="14">
        <v>1.9208082736800001</v>
      </c>
    </row>
    <row r="309" spans="1:11" x14ac:dyDescent="0.25">
      <c r="A309" s="17">
        <v>304</v>
      </c>
      <c r="B309" s="18">
        <v>16853</v>
      </c>
      <c r="C309" s="18" t="s">
        <v>531</v>
      </c>
      <c r="D309" s="14">
        <v>6.0105623866251996</v>
      </c>
      <c r="E309" s="14">
        <v>0</v>
      </c>
      <c r="F309" s="14">
        <f t="shared" si="4"/>
        <v>6.0105623866251996</v>
      </c>
      <c r="G309" s="14">
        <v>235.45333489999999</v>
      </c>
      <c r="H309" s="14">
        <v>166.84279770000001</v>
      </c>
      <c r="I309" s="25" t="s">
        <v>922</v>
      </c>
      <c r="J309" s="14">
        <v>629.92283811666664</v>
      </c>
      <c r="K309" s="14">
        <v>540.88422961932008</v>
      </c>
    </row>
    <row r="310" spans="1:11" x14ac:dyDescent="0.25">
      <c r="A310" s="17">
        <v>305</v>
      </c>
      <c r="B310" s="18">
        <v>17297</v>
      </c>
      <c r="C310" s="18" t="s">
        <v>684</v>
      </c>
      <c r="D310" s="14">
        <v>21.970114086626804</v>
      </c>
      <c r="E310" s="14">
        <v>0</v>
      </c>
      <c r="F310" s="14">
        <f t="shared" si="4"/>
        <v>21.970114086626804</v>
      </c>
      <c r="G310" s="14">
        <v>345.32433179999998</v>
      </c>
      <c r="H310" s="14">
        <v>-211.18178079999998</v>
      </c>
      <c r="I310" s="25" t="s">
        <v>922</v>
      </c>
      <c r="J310" s="14">
        <v>2209.8712844416668</v>
      </c>
      <c r="K310" s="14">
        <v>1717.2368310614838</v>
      </c>
    </row>
    <row r="311" spans="1:11" x14ac:dyDescent="0.25">
      <c r="A311" s="17">
        <v>306</v>
      </c>
      <c r="B311" s="18">
        <v>18741</v>
      </c>
      <c r="C311" s="18" t="s">
        <v>118</v>
      </c>
      <c r="D311" s="14">
        <v>52.926280338426402</v>
      </c>
      <c r="E311" s="14">
        <v>0</v>
      </c>
      <c r="F311" s="14">
        <f t="shared" si="4"/>
        <v>52.926280338426402</v>
      </c>
      <c r="G311" s="14">
        <v>726.53026019999993</v>
      </c>
      <c r="H311" s="14">
        <v>-613.80062250327205</v>
      </c>
      <c r="I311" s="25" t="s">
        <v>922</v>
      </c>
      <c r="J311" s="14">
        <v>3954.6952684416665</v>
      </c>
      <c r="K311" s="14">
        <v>2816.8683589929169</v>
      </c>
    </row>
    <row r="312" spans="1:11" x14ac:dyDescent="0.25">
      <c r="A312" s="17">
        <v>307</v>
      </c>
      <c r="B312" s="18">
        <v>18747</v>
      </c>
      <c r="C312" s="18" t="s">
        <v>402</v>
      </c>
      <c r="D312" s="14">
        <v>0.70558222053679998</v>
      </c>
      <c r="E312" s="14">
        <v>0</v>
      </c>
      <c r="F312" s="14">
        <f t="shared" si="4"/>
        <v>0.70558222053679998</v>
      </c>
      <c r="G312" s="14">
        <v>2.136549</v>
      </c>
      <c r="H312" s="14">
        <v>-9.0643442000000007</v>
      </c>
      <c r="I312" s="25" t="s">
        <v>922</v>
      </c>
      <c r="J312" s="14">
        <v>92.320587491666657</v>
      </c>
      <c r="K312" s="14">
        <v>68.775815514469997</v>
      </c>
    </row>
    <row r="313" spans="1:11" x14ac:dyDescent="0.25">
      <c r="A313" s="17">
        <v>308</v>
      </c>
      <c r="B313" s="18">
        <v>18870</v>
      </c>
      <c r="C313" s="18" t="s">
        <v>119</v>
      </c>
      <c r="D313" s="14">
        <v>9.2487341356864992</v>
      </c>
      <c r="E313" s="14">
        <v>0</v>
      </c>
      <c r="F313" s="14">
        <f t="shared" si="4"/>
        <v>9.2487341356864992</v>
      </c>
      <c r="G313" s="14">
        <v>108.7639337</v>
      </c>
      <c r="H313" s="14">
        <v>37.740268799999996</v>
      </c>
      <c r="I313" s="25" t="s">
        <v>922</v>
      </c>
      <c r="J313" s="14">
        <v>645.68225959166671</v>
      </c>
      <c r="K313" s="14">
        <v>487.71021368257999</v>
      </c>
    </row>
    <row r="314" spans="1:11" x14ac:dyDescent="0.25">
      <c r="A314" s="17">
        <v>309</v>
      </c>
      <c r="B314" s="18">
        <v>18879</v>
      </c>
      <c r="C314" s="18" t="s">
        <v>532</v>
      </c>
      <c r="D314" s="14">
        <v>7.9547489186830997</v>
      </c>
      <c r="E314" s="14">
        <v>0</v>
      </c>
      <c r="F314" s="14">
        <f t="shared" si="4"/>
        <v>7.9547489186830997</v>
      </c>
      <c r="G314" s="14">
        <v>51.337344299999998</v>
      </c>
      <c r="H314" s="14">
        <v>-164.39236606610899</v>
      </c>
      <c r="I314" s="25" t="s">
        <v>922</v>
      </c>
      <c r="J314" s="14">
        <v>849.88848226666664</v>
      </c>
      <c r="K314" s="14">
        <v>549.50059307607796</v>
      </c>
    </row>
    <row r="315" spans="1:11" x14ac:dyDescent="0.25">
      <c r="A315" s="17">
        <v>310</v>
      </c>
      <c r="B315" s="18">
        <v>18919</v>
      </c>
      <c r="C315" s="18" t="s">
        <v>403</v>
      </c>
      <c r="D315" s="14">
        <v>4.5201837483264997</v>
      </c>
      <c r="E315" s="14">
        <v>0</v>
      </c>
      <c r="F315" s="14">
        <f t="shared" si="4"/>
        <v>4.5201837483264997</v>
      </c>
      <c r="G315" s="14">
        <v>502.85170189999997</v>
      </c>
      <c r="H315" s="14">
        <v>347.33377380000002</v>
      </c>
      <c r="I315" s="25" t="s">
        <v>922</v>
      </c>
      <c r="J315" s="14">
        <v>750.94582569166664</v>
      </c>
      <c r="K315" s="14">
        <v>796.11679862782194</v>
      </c>
    </row>
    <row r="316" spans="1:11" x14ac:dyDescent="0.25">
      <c r="A316" s="17">
        <v>311</v>
      </c>
      <c r="B316" s="18">
        <v>18941</v>
      </c>
      <c r="C316" s="18" t="s">
        <v>404</v>
      </c>
      <c r="D316" s="14">
        <v>7.7709714175854003</v>
      </c>
      <c r="E316" s="14">
        <v>0</v>
      </c>
      <c r="F316" s="14">
        <f t="shared" si="4"/>
        <v>7.7709714175854003</v>
      </c>
      <c r="G316" s="14">
        <v>207.24589920000003</v>
      </c>
      <c r="H316" s="14">
        <v>53.812052999999999</v>
      </c>
      <c r="I316" s="25" t="s">
        <v>922</v>
      </c>
      <c r="J316" s="14">
        <v>842.43511760833337</v>
      </c>
      <c r="K316" s="14">
        <v>656.03578216595099</v>
      </c>
    </row>
    <row r="317" spans="1:11" x14ac:dyDescent="0.25">
      <c r="A317" s="17">
        <v>312</v>
      </c>
      <c r="B317" s="18">
        <v>19203</v>
      </c>
      <c r="C317" s="18" t="s">
        <v>120</v>
      </c>
      <c r="D317" s="14">
        <v>14.767242846639197</v>
      </c>
      <c r="E317" s="14">
        <v>0</v>
      </c>
      <c r="F317" s="14">
        <f t="shared" si="4"/>
        <v>14.767242846639197</v>
      </c>
      <c r="G317" s="14">
        <v>176.61601879999998</v>
      </c>
      <c r="H317" s="14">
        <v>-176.3576473</v>
      </c>
      <c r="I317" s="25" t="s">
        <v>922</v>
      </c>
      <c r="J317" s="14">
        <v>1015.290981375</v>
      </c>
      <c r="K317" s="14">
        <v>660.64748379291302</v>
      </c>
    </row>
    <row r="318" spans="1:11" x14ac:dyDescent="0.25">
      <c r="A318" s="17">
        <v>313</v>
      </c>
      <c r="B318" s="18">
        <v>19343</v>
      </c>
      <c r="C318" s="18" t="s">
        <v>685</v>
      </c>
      <c r="D318" s="14">
        <v>10.0976761684257</v>
      </c>
      <c r="E318" s="14">
        <v>0</v>
      </c>
      <c r="F318" s="14">
        <f t="shared" si="4"/>
        <v>10.0976761684257</v>
      </c>
      <c r="G318" s="14">
        <v>205.90934309999997</v>
      </c>
      <c r="H318" s="14">
        <v>37.993602799999998</v>
      </c>
      <c r="I318" s="25" t="s">
        <v>922</v>
      </c>
      <c r="J318" s="14">
        <v>897.47067971666661</v>
      </c>
      <c r="K318" s="14">
        <v>614.47330879214996</v>
      </c>
    </row>
    <row r="319" spans="1:11" x14ac:dyDescent="0.25">
      <c r="A319" s="17">
        <v>314</v>
      </c>
      <c r="B319" s="18">
        <v>19969</v>
      </c>
      <c r="C319" s="18" t="s">
        <v>533</v>
      </c>
      <c r="D319" s="14">
        <v>0.62656890452269998</v>
      </c>
      <c r="E319" s="14">
        <v>0</v>
      </c>
      <c r="F319" s="14">
        <f t="shared" si="4"/>
        <v>0.62656890452269998</v>
      </c>
      <c r="G319" s="14">
        <v>0</v>
      </c>
      <c r="H319" s="14">
        <v>0</v>
      </c>
      <c r="I319" s="25" t="s">
        <v>922</v>
      </c>
      <c r="J319" s="14">
        <v>83.571618608333324</v>
      </c>
      <c r="K319" s="14">
        <v>68.272399822620002</v>
      </c>
    </row>
    <row r="320" spans="1:11" x14ac:dyDescent="0.25">
      <c r="A320" s="17">
        <v>315</v>
      </c>
      <c r="B320" s="18">
        <v>20669</v>
      </c>
      <c r="C320" s="18" t="s">
        <v>121</v>
      </c>
      <c r="D320" s="14">
        <v>75.99313624253351</v>
      </c>
      <c r="E320" s="14">
        <v>0</v>
      </c>
      <c r="F320" s="14">
        <f t="shared" si="4"/>
        <v>75.99313624253351</v>
      </c>
      <c r="G320" s="14">
        <v>3871.8054701000001</v>
      </c>
      <c r="H320" s="14">
        <v>-914.41810157417808</v>
      </c>
      <c r="I320" s="25" t="s">
        <v>922</v>
      </c>
      <c r="J320" s="14">
        <v>12381.273380825</v>
      </c>
      <c r="K320" s="14">
        <v>8610.962190192804</v>
      </c>
    </row>
    <row r="321" spans="1:11" x14ac:dyDescent="0.25">
      <c r="A321" s="17">
        <v>316</v>
      </c>
      <c r="B321" s="18">
        <v>20677</v>
      </c>
      <c r="C321" s="18" t="s">
        <v>122</v>
      </c>
      <c r="D321" s="14">
        <v>21.439695655859197</v>
      </c>
      <c r="E321" s="14">
        <v>0</v>
      </c>
      <c r="F321" s="14">
        <f t="shared" si="4"/>
        <v>21.439695655859197</v>
      </c>
      <c r="G321" s="14">
        <v>297.07630660000001</v>
      </c>
      <c r="H321" s="14">
        <v>-914.58650943411101</v>
      </c>
      <c r="I321" s="25" t="s">
        <v>922</v>
      </c>
      <c r="J321" s="14">
        <v>2465.4833467166663</v>
      </c>
      <c r="K321" s="14">
        <v>1253.556248907486</v>
      </c>
    </row>
    <row r="322" spans="1:11" x14ac:dyDescent="0.25">
      <c r="A322" s="17">
        <v>317</v>
      </c>
      <c r="B322" s="18">
        <v>20721</v>
      </c>
      <c r="C322" s="18" t="s">
        <v>123</v>
      </c>
      <c r="D322" s="14">
        <v>52.636312213370601</v>
      </c>
      <c r="E322" s="14">
        <v>0</v>
      </c>
      <c r="F322" s="14">
        <f t="shared" si="4"/>
        <v>52.636312213370601</v>
      </c>
      <c r="G322" s="14">
        <v>270.37916419999999</v>
      </c>
      <c r="H322" s="14">
        <v>-709.42410302433893</v>
      </c>
      <c r="I322" s="25" t="s">
        <v>922</v>
      </c>
      <c r="J322" s="14">
        <v>5457.3015546500001</v>
      </c>
      <c r="K322" s="14">
        <v>3703.5918426669914</v>
      </c>
    </row>
    <row r="323" spans="1:11" x14ac:dyDescent="0.25">
      <c r="A323" s="17">
        <v>318</v>
      </c>
      <c r="B323" s="18">
        <v>20936</v>
      </c>
      <c r="C323" s="18" t="s">
        <v>124</v>
      </c>
      <c r="D323" s="14">
        <v>22.530500898095596</v>
      </c>
      <c r="E323" s="14">
        <v>0</v>
      </c>
      <c r="F323" s="14">
        <f t="shared" si="4"/>
        <v>22.530500898095596</v>
      </c>
      <c r="G323" s="14">
        <v>1177.6935000000001</v>
      </c>
      <c r="H323" s="14">
        <v>77.864069235094007</v>
      </c>
      <c r="I323" s="25" t="s">
        <v>922</v>
      </c>
      <c r="J323" s="14">
        <v>3158.9229535083336</v>
      </c>
      <c r="K323" s="14">
        <v>2595.2395810420285</v>
      </c>
    </row>
    <row r="324" spans="1:11" x14ac:dyDescent="0.25">
      <c r="A324" s="17">
        <v>319</v>
      </c>
      <c r="B324" s="18">
        <v>20943</v>
      </c>
      <c r="C324" s="18" t="s">
        <v>405</v>
      </c>
      <c r="D324" s="14">
        <v>3.0223126593203995</v>
      </c>
      <c r="E324" s="14">
        <v>0</v>
      </c>
      <c r="F324" s="14">
        <f t="shared" si="4"/>
        <v>3.0223126593203995</v>
      </c>
      <c r="G324" s="14">
        <v>77.546904100000006</v>
      </c>
      <c r="H324" s="14">
        <v>19.321922300000001</v>
      </c>
      <c r="I324" s="25" t="s">
        <v>922</v>
      </c>
      <c r="J324" s="14">
        <v>246.50009463333336</v>
      </c>
      <c r="K324" s="14">
        <v>184.05203957714099</v>
      </c>
    </row>
    <row r="325" spans="1:11" x14ac:dyDescent="0.25">
      <c r="A325" s="17">
        <v>320</v>
      </c>
      <c r="B325" s="18">
        <v>21399</v>
      </c>
      <c r="C325" s="18" t="s">
        <v>406</v>
      </c>
      <c r="D325" s="14">
        <v>4.1171639177070993</v>
      </c>
      <c r="E325" s="14">
        <v>0</v>
      </c>
      <c r="F325" s="14">
        <f t="shared" si="4"/>
        <v>4.1171639177070993</v>
      </c>
      <c r="G325" s="14">
        <v>1118.6193142</v>
      </c>
      <c r="H325" s="14">
        <v>505.41496545505203</v>
      </c>
      <c r="I325" s="25" t="s">
        <v>922</v>
      </c>
      <c r="J325" s="14">
        <v>675.42856779166664</v>
      </c>
      <c r="K325" s="14">
        <v>745.14576484726206</v>
      </c>
    </row>
    <row r="326" spans="1:11" x14ac:dyDescent="0.25">
      <c r="A326" s="17">
        <v>321</v>
      </c>
      <c r="B326" s="18">
        <v>21896</v>
      </c>
      <c r="C326" s="18" t="s">
        <v>407</v>
      </c>
      <c r="D326" s="14">
        <v>1.7374805023230002</v>
      </c>
      <c r="E326" s="14">
        <v>0</v>
      </c>
      <c r="F326" s="14">
        <f t="shared" si="4"/>
        <v>1.7374805023230002</v>
      </c>
      <c r="G326" s="14">
        <v>25.513839300000001</v>
      </c>
      <c r="H326" s="14">
        <v>-14.505315700000001</v>
      </c>
      <c r="I326" s="25" t="s">
        <v>922</v>
      </c>
      <c r="J326" s="14">
        <v>175.65443431666665</v>
      </c>
      <c r="K326" s="14">
        <v>126.77358327788001</v>
      </c>
    </row>
    <row r="327" spans="1:11" x14ac:dyDescent="0.25">
      <c r="A327" s="17">
        <v>322</v>
      </c>
      <c r="B327" s="18">
        <v>22073</v>
      </c>
      <c r="C327" s="18" t="s">
        <v>534</v>
      </c>
      <c r="D327" s="14">
        <v>1.2097807019575002</v>
      </c>
      <c r="E327" s="14">
        <v>0</v>
      </c>
      <c r="F327" s="14">
        <f t="shared" ref="F327:F390" si="5">D327+E327</f>
        <v>1.2097807019575002</v>
      </c>
      <c r="G327" s="14">
        <v>18.503143999999999</v>
      </c>
      <c r="H327" s="14">
        <v>9.4658387000000008</v>
      </c>
      <c r="I327" s="25" t="s">
        <v>922</v>
      </c>
      <c r="J327" s="14">
        <v>195.49531069166667</v>
      </c>
      <c r="K327" s="14">
        <v>149.370343004815</v>
      </c>
    </row>
    <row r="328" spans="1:11" x14ac:dyDescent="0.25">
      <c r="A328" s="17">
        <v>323</v>
      </c>
      <c r="B328" s="18">
        <v>22193</v>
      </c>
      <c r="C328" s="18" t="s">
        <v>256</v>
      </c>
      <c r="D328" s="14">
        <v>13.326857800116398</v>
      </c>
      <c r="E328" s="14">
        <v>0</v>
      </c>
      <c r="F328" s="14">
        <f t="shared" si="5"/>
        <v>13.326857800116398</v>
      </c>
      <c r="G328" s="14">
        <v>373.68392569999997</v>
      </c>
      <c r="H328" s="14">
        <v>-622.42023324789295</v>
      </c>
      <c r="I328" s="25" t="s">
        <v>922</v>
      </c>
      <c r="J328" s="14">
        <v>2494.9730829333334</v>
      </c>
      <c r="K328" s="14">
        <v>1669.3283908828491</v>
      </c>
    </row>
    <row r="329" spans="1:11" x14ac:dyDescent="0.25">
      <c r="A329" s="17">
        <v>324</v>
      </c>
      <c r="B329" s="18">
        <v>22304</v>
      </c>
      <c r="C329" s="18" t="s">
        <v>257</v>
      </c>
      <c r="D329" s="14">
        <v>7.6534734835252989</v>
      </c>
      <c r="E329" s="14">
        <v>0</v>
      </c>
      <c r="F329" s="14">
        <f t="shared" si="5"/>
        <v>7.6534734835252989</v>
      </c>
      <c r="G329" s="14">
        <v>29.913855699999999</v>
      </c>
      <c r="H329" s="14">
        <v>-722.51824109999995</v>
      </c>
      <c r="I329" s="25" t="s">
        <v>922</v>
      </c>
      <c r="J329" s="14">
        <v>806.62734344166665</v>
      </c>
      <c r="K329" s="14">
        <v>299.43623803258504</v>
      </c>
    </row>
    <row r="330" spans="1:11" x14ac:dyDescent="0.25">
      <c r="A330" s="17">
        <v>325</v>
      </c>
      <c r="B330" s="18">
        <v>22502</v>
      </c>
      <c r="C330" s="18" t="s">
        <v>125</v>
      </c>
      <c r="D330" s="14">
        <v>25.117174592500898</v>
      </c>
      <c r="E330" s="14">
        <v>0</v>
      </c>
      <c r="F330" s="14">
        <f t="shared" si="5"/>
        <v>25.117174592500898</v>
      </c>
      <c r="G330" s="14">
        <v>477.7676975</v>
      </c>
      <c r="H330" s="14">
        <v>-648.20111119538603</v>
      </c>
      <c r="I330" s="25" t="s">
        <v>922</v>
      </c>
      <c r="J330" s="14">
        <v>2625.1785211750002</v>
      </c>
      <c r="K330" s="14">
        <v>1946.5328222129033</v>
      </c>
    </row>
    <row r="331" spans="1:11" x14ac:dyDescent="0.25">
      <c r="A331" s="17">
        <v>326</v>
      </c>
      <c r="B331" s="18">
        <v>22556</v>
      </c>
      <c r="C331" s="18" t="s">
        <v>535</v>
      </c>
      <c r="D331" s="14">
        <v>0.23512164841860006</v>
      </c>
      <c r="E331" s="14">
        <v>0</v>
      </c>
      <c r="F331" s="14">
        <f t="shared" si="5"/>
        <v>0.23512164841860006</v>
      </c>
      <c r="G331" s="14">
        <v>2.5117057000000003</v>
      </c>
      <c r="H331" s="14">
        <v>-2.888200394039</v>
      </c>
      <c r="I331" s="25" t="s">
        <v>922</v>
      </c>
      <c r="J331" s="14">
        <v>45.34575564166667</v>
      </c>
      <c r="K331" s="14">
        <v>32.191250538300004</v>
      </c>
    </row>
    <row r="332" spans="1:11" x14ac:dyDescent="0.25">
      <c r="A332" s="17">
        <v>327</v>
      </c>
      <c r="B332" s="18">
        <v>22621</v>
      </c>
      <c r="C332" s="18" t="s">
        <v>536</v>
      </c>
      <c r="D332" s="14">
        <v>17.612186029642601</v>
      </c>
      <c r="E332" s="14">
        <v>0</v>
      </c>
      <c r="F332" s="14">
        <f t="shared" si="5"/>
        <v>17.612186029642601</v>
      </c>
      <c r="G332" s="14">
        <v>637.30550419999997</v>
      </c>
      <c r="H332" s="14">
        <v>-691.57612790000007</v>
      </c>
      <c r="I332" s="25" t="s">
        <v>922</v>
      </c>
      <c r="J332" s="14">
        <v>2053.5825110749997</v>
      </c>
      <c r="K332" s="14">
        <v>1585.1307790743301</v>
      </c>
    </row>
    <row r="333" spans="1:11" x14ac:dyDescent="0.25">
      <c r="A333" s="17">
        <v>328</v>
      </c>
      <c r="B333" s="18">
        <v>22973</v>
      </c>
      <c r="C333" s="18" t="s">
        <v>166</v>
      </c>
      <c r="D333" s="14">
        <v>26.355122386732099</v>
      </c>
      <c r="E333" s="14">
        <v>0</v>
      </c>
      <c r="F333" s="14">
        <f t="shared" si="5"/>
        <v>26.355122386732099</v>
      </c>
      <c r="G333" s="14">
        <v>14546.0830941</v>
      </c>
      <c r="H333" s="14">
        <v>-12.118444970128001</v>
      </c>
      <c r="I333" s="25" t="s">
        <v>922</v>
      </c>
      <c r="J333" s="14">
        <v>3943.3696870833337</v>
      </c>
      <c r="K333" s="14">
        <v>2744.1025498556078</v>
      </c>
    </row>
    <row r="334" spans="1:11" x14ac:dyDescent="0.25">
      <c r="A334" s="17">
        <v>329</v>
      </c>
      <c r="B334" s="18">
        <v>23017</v>
      </c>
      <c r="C334" s="18" t="s">
        <v>126</v>
      </c>
      <c r="D334" s="14">
        <v>92.873095920438686</v>
      </c>
      <c r="E334" s="14">
        <v>0</v>
      </c>
      <c r="F334" s="14">
        <f t="shared" si="5"/>
        <v>92.873095920438686</v>
      </c>
      <c r="G334" s="14">
        <v>4808.2542186000001</v>
      </c>
      <c r="H334" s="14">
        <v>-11866.684242657804</v>
      </c>
      <c r="I334" s="25" t="s">
        <v>922</v>
      </c>
      <c r="J334" s="14">
        <v>24977.387783850001</v>
      </c>
      <c r="K334" s="14">
        <v>14446.604422486007</v>
      </c>
    </row>
    <row r="335" spans="1:11" x14ac:dyDescent="0.25">
      <c r="A335" s="17">
        <v>330</v>
      </c>
      <c r="B335" s="18">
        <v>23125</v>
      </c>
      <c r="C335" s="18" t="s">
        <v>537</v>
      </c>
      <c r="D335" s="14">
        <v>0</v>
      </c>
      <c r="E335" s="14">
        <v>0</v>
      </c>
      <c r="F335" s="14">
        <f t="shared" si="5"/>
        <v>0</v>
      </c>
      <c r="G335" s="14">
        <v>0</v>
      </c>
      <c r="H335" s="14">
        <v>0</v>
      </c>
      <c r="I335" s="25" t="s">
        <v>922</v>
      </c>
      <c r="J335" s="14">
        <v>0</v>
      </c>
      <c r="K335" s="14">
        <v>0</v>
      </c>
    </row>
    <row r="336" spans="1:11" x14ac:dyDescent="0.25">
      <c r="A336" s="17">
        <v>331</v>
      </c>
      <c r="B336" s="18">
        <v>23696</v>
      </c>
      <c r="C336" s="18" t="s">
        <v>538</v>
      </c>
      <c r="D336" s="14">
        <v>1.19301727317E-2</v>
      </c>
      <c r="E336" s="14">
        <v>0</v>
      </c>
      <c r="F336" s="14">
        <f t="shared" si="5"/>
        <v>1.19301727317E-2</v>
      </c>
      <c r="G336" s="14">
        <v>0.21</v>
      </c>
      <c r="H336" s="14">
        <v>0.21</v>
      </c>
      <c r="I336" s="25" t="s">
        <v>922</v>
      </c>
      <c r="J336" s="14">
        <v>1.1835435166666668</v>
      </c>
      <c r="K336" s="14">
        <v>0.92339780702000007</v>
      </c>
    </row>
    <row r="337" spans="1:11" x14ac:dyDescent="0.25">
      <c r="A337" s="17">
        <v>332</v>
      </c>
      <c r="B337" s="18">
        <v>23999</v>
      </c>
      <c r="C337" s="18" t="s">
        <v>539</v>
      </c>
      <c r="D337" s="14">
        <v>0.53457194095320004</v>
      </c>
      <c r="E337" s="14">
        <v>0</v>
      </c>
      <c r="F337" s="14">
        <f t="shared" si="5"/>
        <v>0.53457194095320004</v>
      </c>
      <c r="G337" s="14">
        <v>48.446154000000007</v>
      </c>
      <c r="H337" s="14">
        <v>-10.8696293</v>
      </c>
      <c r="I337" s="25" t="s">
        <v>922</v>
      </c>
      <c r="J337" s="14">
        <v>78.491368441666665</v>
      </c>
      <c r="K337" s="14">
        <v>52.232861663596999</v>
      </c>
    </row>
    <row r="338" spans="1:11" x14ac:dyDescent="0.25">
      <c r="A338" s="17">
        <v>333</v>
      </c>
      <c r="B338" s="18">
        <v>24141</v>
      </c>
      <c r="C338" s="18" t="s">
        <v>408</v>
      </c>
      <c r="D338" s="14">
        <v>12.1496918771329</v>
      </c>
      <c r="E338" s="14">
        <v>0</v>
      </c>
      <c r="F338" s="14">
        <f t="shared" si="5"/>
        <v>12.1496918771329</v>
      </c>
      <c r="G338" s="14">
        <v>188.1982328</v>
      </c>
      <c r="H338" s="14">
        <v>-115.564761122324</v>
      </c>
      <c r="I338" s="25" t="s">
        <v>922</v>
      </c>
      <c r="J338" s="14">
        <v>1102.4028845833334</v>
      </c>
      <c r="K338" s="14">
        <v>787.72385530166196</v>
      </c>
    </row>
    <row r="339" spans="1:11" x14ac:dyDescent="0.25">
      <c r="A339" s="17">
        <v>334</v>
      </c>
      <c r="B339" s="18">
        <v>24216</v>
      </c>
      <c r="C339" s="18" t="s">
        <v>169</v>
      </c>
      <c r="D339" s="14">
        <v>10.750684552869501</v>
      </c>
      <c r="E339" s="14">
        <v>0</v>
      </c>
      <c r="F339" s="14">
        <f t="shared" si="5"/>
        <v>10.750684552869501</v>
      </c>
      <c r="G339" s="14">
        <v>330.15091670000004</v>
      </c>
      <c r="H339" s="14">
        <v>59.725876200000002</v>
      </c>
      <c r="I339" s="25" t="s">
        <v>922</v>
      </c>
      <c r="J339" s="14">
        <v>1231.6063641916667</v>
      </c>
      <c r="K339" s="14">
        <v>943.65817675208996</v>
      </c>
    </row>
    <row r="340" spans="1:11" x14ac:dyDescent="0.25">
      <c r="A340" s="17">
        <v>335</v>
      </c>
      <c r="B340" s="18">
        <v>24394</v>
      </c>
      <c r="C340" s="18" t="s">
        <v>128</v>
      </c>
      <c r="D340" s="14">
        <v>27.012948594654798</v>
      </c>
      <c r="E340" s="14">
        <v>0</v>
      </c>
      <c r="F340" s="14">
        <f t="shared" si="5"/>
        <v>27.012948594654798</v>
      </c>
      <c r="G340" s="14">
        <v>46.341258400000001</v>
      </c>
      <c r="H340" s="14">
        <v>-156.5525164</v>
      </c>
      <c r="I340" s="25" t="s">
        <v>922</v>
      </c>
      <c r="J340" s="14">
        <v>2543.1464455999999</v>
      </c>
      <c r="K340" s="14">
        <v>1600.0923288343301</v>
      </c>
    </row>
    <row r="341" spans="1:11" x14ac:dyDescent="0.25">
      <c r="A341" s="17">
        <v>336</v>
      </c>
      <c r="B341" s="18">
        <v>24689</v>
      </c>
      <c r="C341" s="18" t="s">
        <v>540</v>
      </c>
      <c r="D341" s="14">
        <v>14.171182821016099</v>
      </c>
      <c r="E341" s="14">
        <v>0</v>
      </c>
      <c r="F341" s="14">
        <f t="shared" si="5"/>
        <v>14.171182821016099</v>
      </c>
      <c r="G341" s="14">
        <v>463.94215729999996</v>
      </c>
      <c r="H341" s="14">
        <v>198.41240289999999</v>
      </c>
      <c r="I341" s="25" t="s">
        <v>922</v>
      </c>
      <c r="J341" s="14">
        <v>1309.1055183583335</v>
      </c>
      <c r="K341" s="14">
        <v>1060.769256555815</v>
      </c>
    </row>
    <row r="342" spans="1:11" x14ac:dyDescent="0.25">
      <c r="A342" s="17">
        <v>337</v>
      </c>
      <c r="B342" s="18">
        <v>25647</v>
      </c>
      <c r="C342" s="18" t="s">
        <v>308</v>
      </c>
      <c r="D342" s="14">
        <v>1.1780320974577001</v>
      </c>
      <c r="E342" s="14">
        <v>0</v>
      </c>
      <c r="F342" s="14">
        <f t="shared" si="5"/>
        <v>1.1780320974577001</v>
      </c>
      <c r="G342" s="14">
        <v>90.392336300000011</v>
      </c>
      <c r="H342" s="14">
        <v>18.5918569</v>
      </c>
      <c r="I342" s="25" t="s">
        <v>922</v>
      </c>
      <c r="J342" s="14">
        <v>266.7818949</v>
      </c>
      <c r="K342" s="14">
        <v>215.53534222277401</v>
      </c>
    </row>
    <row r="343" spans="1:11" x14ac:dyDescent="0.25">
      <c r="A343" s="17">
        <v>338</v>
      </c>
      <c r="B343" s="18">
        <v>27210</v>
      </c>
      <c r="C343" s="18" t="s">
        <v>258</v>
      </c>
      <c r="D343" s="14">
        <v>10.999426462107001</v>
      </c>
      <c r="E343" s="14">
        <v>0</v>
      </c>
      <c r="F343" s="14">
        <f t="shared" si="5"/>
        <v>10.999426462107001</v>
      </c>
      <c r="G343" s="14">
        <v>295.47953519999999</v>
      </c>
      <c r="H343" s="14">
        <v>-368.14041686382302</v>
      </c>
      <c r="I343" s="25" t="s">
        <v>922</v>
      </c>
      <c r="J343" s="14">
        <v>1393.4807844499999</v>
      </c>
      <c r="K343" s="14">
        <v>892.01146488578513</v>
      </c>
    </row>
    <row r="344" spans="1:11" x14ac:dyDescent="0.25">
      <c r="A344" s="17">
        <v>339</v>
      </c>
      <c r="B344" s="18">
        <v>27400</v>
      </c>
      <c r="C344" s="18" t="s">
        <v>259</v>
      </c>
      <c r="D344" s="14">
        <v>13.082272094797</v>
      </c>
      <c r="E344" s="14">
        <v>0</v>
      </c>
      <c r="F344" s="14">
        <f t="shared" si="5"/>
        <v>13.082272094797</v>
      </c>
      <c r="G344" s="14">
        <v>149.31019509999999</v>
      </c>
      <c r="H344" s="14">
        <v>-17.447808055797001</v>
      </c>
      <c r="I344" s="25" t="s">
        <v>922</v>
      </c>
      <c r="J344" s="14">
        <v>1417.8118537166667</v>
      </c>
      <c r="K344" s="14">
        <v>1216.1071823583688</v>
      </c>
    </row>
    <row r="345" spans="1:11" x14ac:dyDescent="0.25">
      <c r="A345" s="17">
        <v>340</v>
      </c>
      <c r="B345" s="18">
        <v>27842</v>
      </c>
      <c r="C345" s="18" t="s">
        <v>173</v>
      </c>
      <c r="D345" s="14">
        <v>8.1112610094657001</v>
      </c>
      <c r="E345" s="14">
        <v>0</v>
      </c>
      <c r="F345" s="14">
        <f t="shared" si="5"/>
        <v>8.1112610094657001</v>
      </c>
      <c r="G345" s="14">
        <v>470.64232750000002</v>
      </c>
      <c r="H345" s="14">
        <v>-277.96393549999999</v>
      </c>
      <c r="I345" s="25" t="s">
        <v>922</v>
      </c>
      <c r="J345" s="14">
        <v>688.34065983333335</v>
      </c>
      <c r="K345" s="14">
        <v>372.66515885304506</v>
      </c>
    </row>
    <row r="346" spans="1:11" x14ac:dyDescent="0.25">
      <c r="A346" s="17">
        <v>341</v>
      </c>
      <c r="B346" s="18">
        <v>27988</v>
      </c>
      <c r="C346" s="18" t="s">
        <v>130</v>
      </c>
      <c r="D346" s="14">
        <v>31.473819709754498</v>
      </c>
      <c r="E346" s="14">
        <v>0</v>
      </c>
      <c r="F346" s="14">
        <f t="shared" si="5"/>
        <v>31.473819709754498</v>
      </c>
      <c r="G346" s="14">
        <v>801.78667409999991</v>
      </c>
      <c r="H346" s="14">
        <v>-1557.589402484266</v>
      </c>
      <c r="I346" s="25" t="s">
        <v>922</v>
      </c>
      <c r="J346" s="14">
        <v>3441.0454544083332</v>
      </c>
      <c r="K346" s="14">
        <v>1922.9907303980322</v>
      </c>
    </row>
    <row r="347" spans="1:11" x14ac:dyDescent="0.25">
      <c r="A347" s="17">
        <v>342</v>
      </c>
      <c r="B347" s="18">
        <v>28004</v>
      </c>
      <c r="C347" s="18" t="s">
        <v>131</v>
      </c>
      <c r="D347" s="14">
        <v>13.472224004230799</v>
      </c>
      <c r="E347" s="14">
        <v>0</v>
      </c>
      <c r="F347" s="14">
        <f t="shared" si="5"/>
        <v>13.472224004230799</v>
      </c>
      <c r="G347" s="14">
        <v>48.930120199999998</v>
      </c>
      <c r="H347" s="14">
        <v>-60.766460000000002</v>
      </c>
      <c r="I347" s="25" t="s">
        <v>922</v>
      </c>
      <c r="J347" s="14">
        <v>1061.9260792666666</v>
      </c>
      <c r="K347" s="14">
        <v>824.19257292894497</v>
      </c>
    </row>
    <row r="348" spans="1:11" x14ac:dyDescent="0.25">
      <c r="A348" s="17">
        <v>343</v>
      </c>
      <c r="B348" s="18">
        <v>28244</v>
      </c>
      <c r="C348" s="18" t="s">
        <v>409</v>
      </c>
      <c r="D348" s="14">
        <v>1.119619444284</v>
      </c>
      <c r="E348" s="14">
        <v>0</v>
      </c>
      <c r="F348" s="14">
        <f t="shared" si="5"/>
        <v>1.119619444284</v>
      </c>
      <c r="G348" s="14">
        <v>355.28929689999995</v>
      </c>
      <c r="H348" s="14">
        <v>1.4254886194309999</v>
      </c>
      <c r="I348" s="25" t="s">
        <v>922</v>
      </c>
      <c r="J348" s="14">
        <v>527.20853184166674</v>
      </c>
      <c r="K348" s="14">
        <v>495.463142443756</v>
      </c>
    </row>
    <row r="349" spans="1:11" x14ac:dyDescent="0.25">
      <c r="A349" s="17">
        <v>344</v>
      </c>
      <c r="B349" s="18">
        <v>28323</v>
      </c>
      <c r="C349" s="18" t="s">
        <v>177</v>
      </c>
      <c r="D349" s="14">
        <v>8.9402581080299992</v>
      </c>
      <c r="E349" s="14">
        <v>0</v>
      </c>
      <c r="F349" s="14">
        <f t="shared" si="5"/>
        <v>8.9402581080299992</v>
      </c>
      <c r="G349" s="14">
        <v>231.4820971</v>
      </c>
      <c r="H349" s="14">
        <v>-174.29136410000001</v>
      </c>
      <c r="I349" s="25" t="s">
        <v>922</v>
      </c>
      <c r="J349" s="14">
        <v>910.63505213333337</v>
      </c>
      <c r="K349" s="14">
        <v>636.71459050686906</v>
      </c>
    </row>
    <row r="350" spans="1:11" x14ac:dyDescent="0.25">
      <c r="A350" s="17">
        <v>345</v>
      </c>
      <c r="B350" s="18">
        <v>28400</v>
      </c>
      <c r="C350" s="18" t="s">
        <v>260</v>
      </c>
      <c r="D350" s="14">
        <v>3.9245310264881996</v>
      </c>
      <c r="E350" s="14">
        <v>0</v>
      </c>
      <c r="F350" s="14">
        <f t="shared" si="5"/>
        <v>3.9245310264881996</v>
      </c>
      <c r="G350" s="14">
        <v>136.48705179999999</v>
      </c>
      <c r="H350" s="14">
        <v>-90.863361705929009</v>
      </c>
      <c r="I350" s="25" t="s">
        <v>922</v>
      </c>
      <c r="J350" s="14">
        <v>591.34148290833343</v>
      </c>
      <c r="K350" s="14">
        <v>407.38432629708097</v>
      </c>
    </row>
    <row r="351" spans="1:11" x14ac:dyDescent="0.25">
      <c r="A351" s="17">
        <v>346</v>
      </c>
      <c r="B351" s="18">
        <v>28457</v>
      </c>
      <c r="C351" s="18" t="s">
        <v>132</v>
      </c>
      <c r="D351" s="14">
        <v>2.4028571416841</v>
      </c>
      <c r="E351" s="14">
        <v>0</v>
      </c>
      <c r="F351" s="14">
        <f t="shared" si="5"/>
        <v>2.4028571416841</v>
      </c>
      <c r="G351" s="14">
        <v>110.70116289999999</v>
      </c>
      <c r="H351" s="14">
        <v>-0.75523910000000005</v>
      </c>
      <c r="I351" s="25" t="s">
        <v>922</v>
      </c>
      <c r="J351" s="14">
        <v>333.12674429166668</v>
      </c>
      <c r="K351" s="14">
        <v>264.59303549003403</v>
      </c>
    </row>
    <row r="352" spans="1:11" x14ac:dyDescent="0.25">
      <c r="A352" s="17">
        <v>347</v>
      </c>
      <c r="B352" s="18">
        <v>28601</v>
      </c>
      <c r="C352" s="18" t="s">
        <v>541</v>
      </c>
      <c r="D352" s="14">
        <v>0.10666711446900001</v>
      </c>
      <c r="E352" s="14">
        <v>0</v>
      </c>
      <c r="F352" s="14">
        <f t="shared" si="5"/>
        <v>0.10666711446900001</v>
      </c>
      <c r="G352" s="14">
        <v>0.54</v>
      </c>
      <c r="H352" s="14">
        <v>-1.6067007</v>
      </c>
      <c r="I352" s="25" t="s">
        <v>922</v>
      </c>
      <c r="J352" s="14">
        <v>21.778918075</v>
      </c>
      <c r="K352" s="14">
        <v>16.252139572169998</v>
      </c>
    </row>
    <row r="353" spans="1:11" x14ac:dyDescent="0.25">
      <c r="A353" s="17">
        <v>348</v>
      </c>
      <c r="B353" s="18">
        <v>28958</v>
      </c>
      <c r="C353" s="18" t="s">
        <v>410</v>
      </c>
      <c r="D353" s="14">
        <v>13.494102734577901</v>
      </c>
      <c r="E353" s="14">
        <v>0</v>
      </c>
      <c r="F353" s="14">
        <f t="shared" si="5"/>
        <v>13.494102734577901</v>
      </c>
      <c r="G353" s="14">
        <v>629.78989780000006</v>
      </c>
      <c r="H353" s="14">
        <v>8.1847268999999994</v>
      </c>
      <c r="I353" s="25" t="s">
        <v>922</v>
      </c>
      <c r="J353" s="14">
        <v>1350.7222155000002</v>
      </c>
      <c r="K353" s="14">
        <v>1051.7999731955056</v>
      </c>
    </row>
    <row r="354" spans="1:11" x14ac:dyDescent="0.25">
      <c r="A354" s="17">
        <v>349</v>
      </c>
      <c r="B354" s="18">
        <v>29053</v>
      </c>
      <c r="C354" s="18" t="s">
        <v>542</v>
      </c>
      <c r="D354" s="14">
        <v>2.5091906756658</v>
      </c>
      <c r="E354" s="14">
        <v>0</v>
      </c>
      <c r="F354" s="14">
        <f t="shared" si="5"/>
        <v>2.5091906756658</v>
      </c>
      <c r="G354" s="14">
        <v>31.309179</v>
      </c>
      <c r="H354" s="14">
        <v>-71.52500719999999</v>
      </c>
      <c r="I354" s="25" t="s">
        <v>922</v>
      </c>
      <c r="J354" s="14">
        <v>208.47350224166667</v>
      </c>
      <c r="K354" s="14">
        <v>140.03195815594998</v>
      </c>
    </row>
    <row r="355" spans="1:11" x14ac:dyDescent="0.25">
      <c r="A355" s="17">
        <v>350</v>
      </c>
      <c r="B355" s="18">
        <v>29235</v>
      </c>
      <c r="C355" s="18" t="s">
        <v>543</v>
      </c>
      <c r="D355" s="14">
        <v>0.12354545977339999</v>
      </c>
      <c r="E355" s="14">
        <v>0</v>
      </c>
      <c r="F355" s="14">
        <f t="shared" si="5"/>
        <v>0.12354545977339999</v>
      </c>
      <c r="G355" s="14">
        <v>0.89</v>
      </c>
      <c r="H355" s="14">
        <v>-2.8384958</v>
      </c>
      <c r="I355" s="25" t="s">
        <v>922</v>
      </c>
      <c r="J355" s="14">
        <v>17.177195208333334</v>
      </c>
      <c r="K355" s="14">
        <v>11.304973672954</v>
      </c>
    </row>
    <row r="356" spans="1:11" x14ac:dyDescent="0.25">
      <c r="A356" s="17">
        <v>351</v>
      </c>
      <c r="B356" s="18">
        <v>29345</v>
      </c>
      <c r="C356" s="18" t="s">
        <v>133</v>
      </c>
      <c r="D356" s="14">
        <v>36.640838913533699</v>
      </c>
      <c r="E356" s="14">
        <v>0</v>
      </c>
      <c r="F356" s="14">
        <f t="shared" si="5"/>
        <v>36.640838913533699</v>
      </c>
      <c r="G356" s="14">
        <v>1114.0289955999999</v>
      </c>
      <c r="H356" s="14">
        <v>-928.34765061735197</v>
      </c>
      <c r="I356" s="25" t="s">
        <v>922</v>
      </c>
      <c r="J356" s="14">
        <v>7318.1871076583329</v>
      </c>
      <c r="K356" s="14">
        <v>5189.9192054012847</v>
      </c>
    </row>
    <row r="357" spans="1:11" x14ac:dyDescent="0.25">
      <c r="A357" s="17">
        <v>352</v>
      </c>
      <c r="B357" s="18">
        <v>29727</v>
      </c>
      <c r="C357" s="18" t="s">
        <v>544</v>
      </c>
      <c r="D357" s="14">
        <v>10.512074660727297</v>
      </c>
      <c r="E357" s="14">
        <v>0</v>
      </c>
      <c r="F357" s="14">
        <f t="shared" si="5"/>
        <v>10.512074660727297</v>
      </c>
      <c r="G357" s="14">
        <v>527.08363299999996</v>
      </c>
      <c r="H357" s="14">
        <v>-858.74878709999996</v>
      </c>
      <c r="I357" s="25" t="s">
        <v>922</v>
      </c>
      <c r="J357" s="14">
        <v>892.97402198333339</v>
      </c>
      <c r="K357" s="14">
        <v>362.815216589795</v>
      </c>
    </row>
    <row r="358" spans="1:11" x14ac:dyDescent="0.25">
      <c r="A358" s="17">
        <v>353</v>
      </c>
      <c r="B358" s="18">
        <v>29819</v>
      </c>
      <c r="C358" s="18" t="s">
        <v>135</v>
      </c>
      <c r="D358" s="14">
        <v>641.26239323067273</v>
      </c>
      <c r="E358" s="14">
        <v>0</v>
      </c>
      <c r="F358" s="14">
        <f t="shared" si="5"/>
        <v>641.26239323067273</v>
      </c>
      <c r="G358" s="14">
        <v>29480.679400500001</v>
      </c>
      <c r="H358" s="14">
        <v>-9630.3045535777001</v>
      </c>
      <c r="I358" s="25" t="s">
        <v>922</v>
      </c>
      <c r="J358" s="14">
        <v>64710.822817866661</v>
      </c>
      <c r="K358" s="14">
        <v>49095.716898282401</v>
      </c>
    </row>
    <row r="359" spans="1:11" x14ac:dyDescent="0.25">
      <c r="A359" s="17">
        <v>354</v>
      </c>
      <c r="B359" s="18">
        <v>29860</v>
      </c>
      <c r="C359" s="18" t="s">
        <v>686</v>
      </c>
      <c r="D359" s="14">
        <v>4.3966637138099993E-2</v>
      </c>
      <c r="E359" s="14">
        <v>0</v>
      </c>
      <c r="F359" s="14">
        <f t="shared" si="5"/>
        <v>4.3966637138099993E-2</v>
      </c>
      <c r="G359" s="14">
        <v>2.9113453999999996</v>
      </c>
      <c r="H359" s="14">
        <v>-1.0011327000000001</v>
      </c>
      <c r="I359" s="25" t="s">
        <v>922</v>
      </c>
      <c r="J359" s="14">
        <v>14.528617366666666</v>
      </c>
      <c r="K359" s="14">
        <v>10.235337273740001</v>
      </c>
    </row>
    <row r="360" spans="1:11" x14ac:dyDescent="0.25">
      <c r="A360" s="17">
        <v>355</v>
      </c>
      <c r="B360" s="18">
        <v>29886</v>
      </c>
      <c r="C360" s="18" t="s">
        <v>687</v>
      </c>
      <c r="D360" s="14">
        <v>72.903509087066709</v>
      </c>
      <c r="E360" s="14">
        <v>0</v>
      </c>
      <c r="F360" s="14">
        <f t="shared" si="5"/>
        <v>72.903509087066709</v>
      </c>
      <c r="G360" s="14">
        <v>968.79522120000001</v>
      </c>
      <c r="H360" s="14">
        <v>-53.774917911293997</v>
      </c>
      <c r="I360" s="25" t="s">
        <v>922</v>
      </c>
      <c r="J360" s="14">
        <v>5071.2273327833327</v>
      </c>
      <c r="K360" s="14">
        <v>3743.3918138681984</v>
      </c>
    </row>
    <row r="361" spans="1:11" x14ac:dyDescent="0.25">
      <c r="A361" s="17">
        <v>356</v>
      </c>
      <c r="B361" s="18">
        <v>29889</v>
      </c>
      <c r="C361" s="18" t="s">
        <v>136</v>
      </c>
      <c r="D361" s="14">
        <v>5.8502401852756991</v>
      </c>
      <c r="E361" s="14">
        <v>0</v>
      </c>
      <c r="F361" s="14">
        <f t="shared" si="5"/>
        <v>5.8502401852756991</v>
      </c>
      <c r="G361" s="14">
        <v>294.02962209999998</v>
      </c>
      <c r="H361" s="14">
        <v>-108.01180427406</v>
      </c>
      <c r="I361" s="25" t="s">
        <v>922</v>
      </c>
      <c r="J361" s="14">
        <v>1149.4259230083333</v>
      </c>
      <c r="K361" s="14">
        <v>798.7150020793398</v>
      </c>
    </row>
    <row r="362" spans="1:11" x14ac:dyDescent="0.25">
      <c r="A362" s="17">
        <v>357</v>
      </c>
      <c r="B362" s="18">
        <v>29900</v>
      </c>
      <c r="C362" s="18" t="s">
        <v>545</v>
      </c>
      <c r="D362" s="14">
        <v>2.3359266698633001</v>
      </c>
      <c r="E362" s="14">
        <v>0</v>
      </c>
      <c r="F362" s="14">
        <f t="shared" si="5"/>
        <v>2.3359266698633001</v>
      </c>
      <c r="G362" s="14">
        <v>97.237218499999997</v>
      </c>
      <c r="H362" s="14">
        <v>-57.9316022</v>
      </c>
      <c r="I362" s="25" t="s">
        <v>922</v>
      </c>
      <c r="J362" s="14">
        <v>292.05821184999996</v>
      </c>
      <c r="K362" s="14">
        <v>211.16928763146601</v>
      </c>
    </row>
    <row r="363" spans="1:11" x14ac:dyDescent="0.25">
      <c r="A363" s="17">
        <v>358</v>
      </c>
      <c r="B363" s="18">
        <v>30061</v>
      </c>
      <c r="C363" s="18" t="s">
        <v>411</v>
      </c>
      <c r="D363" s="14">
        <v>1.6039362374999999</v>
      </c>
      <c r="E363" s="14">
        <v>0</v>
      </c>
      <c r="F363" s="14">
        <f t="shared" si="5"/>
        <v>1.6039362374999999</v>
      </c>
      <c r="G363" s="14">
        <v>152.03954630000001</v>
      </c>
      <c r="H363" s="14">
        <v>115.078890123218</v>
      </c>
      <c r="I363" s="25" t="s">
        <v>922</v>
      </c>
      <c r="J363" s="14">
        <v>164.43754322499998</v>
      </c>
      <c r="K363" s="14">
        <v>161.00326564682999</v>
      </c>
    </row>
    <row r="364" spans="1:11" x14ac:dyDescent="0.25">
      <c r="A364" s="17">
        <v>359</v>
      </c>
      <c r="B364" s="18">
        <v>30156</v>
      </c>
      <c r="C364" s="18" t="s">
        <v>137</v>
      </c>
      <c r="D364" s="14">
        <v>3.6617214979052997</v>
      </c>
      <c r="E364" s="14">
        <v>0</v>
      </c>
      <c r="F364" s="14">
        <f t="shared" si="5"/>
        <v>3.6617214979052997</v>
      </c>
      <c r="G364" s="14">
        <v>212.9727627</v>
      </c>
      <c r="H364" s="14">
        <v>13.029505117644</v>
      </c>
      <c r="I364" s="25" t="s">
        <v>922</v>
      </c>
      <c r="J364" s="14">
        <v>757.36649944999988</v>
      </c>
      <c r="K364" s="14">
        <v>594.37686959822702</v>
      </c>
    </row>
    <row r="365" spans="1:11" x14ac:dyDescent="0.25">
      <c r="A365" s="17">
        <v>360</v>
      </c>
      <c r="B365" s="18">
        <v>30242</v>
      </c>
      <c r="C365" s="18" t="s">
        <v>412</v>
      </c>
      <c r="D365" s="14">
        <v>2.0269332849335</v>
      </c>
      <c r="E365" s="14">
        <v>0</v>
      </c>
      <c r="F365" s="14">
        <f t="shared" si="5"/>
        <v>2.0269332849335</v>
      </c>
      <c r="G365" s="14">
        <v>231.705568</v>
      </c>
      <c r="H365" s="14">
        <v>103.0506374</v>
      </c>
      <c r="I365" s="25" t="s">
        <v>922</v>
      </c>
      <c r="J365" s="14">
        <v>251.2538259166667</v>
      </c>
      <c r="K365" s="14">
        <v>222.501338332068</v>
      </c>
    </row>
    <row r="366" spans="1:11" x14ac:dyDescent="0.25">
      <c r="A366" s="17">
        <v>361</v>
      </c>
      <c r="B366" s="18">
        <v>30370</v>
      </c>
      <c r="C366" s="18" t="s">
        <v>183</v>
      </c>
      <c r="D366" s="14">
        <v>30.048884836343596</v>
      </c>
      <c r="E366" s="14">
        <v>0</v>
      </c>
      <c r="F366" s="14">
        <f t="shared" si="5"/>
        <v>30.048884836343596</v>
      </c>
      <c r="G366" s="14">
        <v>421.60356090000005</v>
      </c>
      <c r="H366" s="14">
        <v>-719.20401077066606</v>
      </c>
      <c r="I366" s="25" t="s">
        <v>922</v>
      </c>
      <c r="J366" s="14">
        <v>2625.265593666667</v>
      </c>
      <c r="K366" s="14">
        <v>1524.1073628379661</v>
      </c>
    </row>
    <row r="367" spans="1:11" x14ac:dyDescent="0.25">
      <c r="A367" s="17">
        <v>362</v>
      </c>
      <c r="B367" s="18">
        <v>30544</v>
      </c>
      <c r="C367" s="18" t="s">
        <v>546</v>
      </c>
      <c r="D367" s="14">
        <v>10.822668854364402</v>
      </c>
      <c r="E367" s="14">
        <v>0</v>
      </c>
      <c r="F367" s="14">
        <f t="shared" si="5"/>
        <v>10.822668854364402</v>
      </c>
      <c r="G367" s="14">
        <v>126.3549659</v>
      </c>
      <c r="H367" s="14">
        <v>-96.210140399999986</v>
      </c>
      <c r="I367" s="25" t="s">
        <v>922</v>
      </c>
      <c r="J367" s="14">
        <v>1115.6269114833333</v>
      </c>
      <c r="K367" s="14">
        <v>810.11230653373298</v>
      </c>
    </row>
    <row r="368" spans="1:11" x14ac:dyDescent="0.25">
      <c r="A368" s="17">
        <v>363</v>
      </c>
      <c r="B368" s="18">
        <v>30846</v>
      </c>
      <c r="C368" s="18" t="s">
        <v>138</v>
      </c>
      <c r="D368" s="14">
        <v>9.6252923687520013</v>
      </c>
      <c r="E368" s="14">
        <v>0</v>
      </c>
      <c r="F368" s="14">
        <f t="shared" si="5"/>
        <v>9.6252923687520013</v>
      </c>
      <c r="G368" s="14">
        <v>139.77907619999999</v>
      </c>
      <c r="H368" s="14">
        <v>-637.39700619999996</v>
      </c>
      <c r="I368" s="25" t="s">
        <v>922</v>
      </c>
      <c r="J368" s="14">
        <v>1090.9341577</v>
      </c>
      <c r="K368" s="14">
        <v>607.17993410540998</v>
      </c>
    </row>
    <row r="369" spans="1:11" x14ac:dyDescent="0.25">
      <c r="A369" s="17">
        <v>364</v>
      </c>
      <c r="B369" s="18">
        <v>31340</v>
      </c>
      <c r="C369" s="18" t="s">
        <v>802</v>
      </c>
      <c r="D369" s="14">
        <v>4.1171531690594003</v>
      </c>
      <c r="E369" s="14">
        <v>0</v>
      </c>
      <c r="F369" s="14">
        <f t="shared" si="5"/>
        <v>4.1171531690594003</v>
      </c>
      <c r="G369" s="14">
        <v>103.76965730000001</v>
      </c>
      <c r="H369" s="14">
        <v>39.5768469</v>
      </c>
      <c r="I369" s="25" t="s">
        <v>922</v>
      </c>
      <c r="J369" s="14">
        <v>491.515468575</v>
      </c>
      <c r="K369" s="14">
        <v>375.75815937665999</v>
      </c>
    </row>
    <row r="370" spans="1:11" x14ac:dyDescent="0.25">
      <c r="A370" s="17">
        <v>365</v>
      </c>
      <c r="B370" s="18">
        <v>31388</v>
      </c>
      <c r="C370" s="18" t="s">
        <v>139</v>
      </c>
      <c r="D370" s="14">
        <v>63.281395319037699</v>
      </c>
      <c r="E370" s="14">
        <v>0</v>
      </c>
      <c r="F370" s="14">
        <f t="shared" si="5"/>
        <v>63.281395319037699</v>
      </c>
      <c r="G370" s="14">
        <v>105.25163259999999</v>
      </c>
      <c r="H370" s="14">
        <v>-584.5087916</v>
      </c>
      <c r="I370" s="25" t="s">
        <v>922</v>
      </c>
      <c r="J370" s="14">
        <v>6832.4282837416677</v>
      </c>
      <c r="K370" s="14">
        <v>4927.1472134084688</v>
      </c>
    </row>
    <row r="371" spans="1:11" x14ac:dyDescent="0.25">
      <c r="A371" s="17">
        <v>366</v>
      </c>
      <c r="B371" s="18">
        <v>31751</v>
      </c>
      <c r="C371" s="18" t="s">
        <v>309</v>
      </c>
      <c r="D371" s="14">
        <v>4.171300872069299</v>
      </c>
      <c r="E371" s="14">
        <v>0</v>
      </c>
      <c r="F371" s="14">
        <f t="shared" si="5"/>
        <v>4.171300872069299</v>
      </c>
      <c r="G371" s="14">
        <v>7161.0012226999997</v>
      </c>
      <c r="H371" s="14">
        <v>-15.610551232678</v>
      </c>
      <c r="I371" s="25" t="s">
        <v>922</v>
      </c>
      <c r="J371" s="14">
        <v>1130.6190843666666</v>
      </c>
      <c r="K371" s="14">
        <v>763.29118869077399</v>
      </c>
    </row>
    <row r="372" spans="1:11" x14ac:dyDescent="0.25">
      <c r="A372" s="17">
        <v>367</v>
      </c>
      <c r="B372" s="18">
        <v>31899</v>
      </c>
      <c r="C372" s="18" t="s">
        <v>547</v>
      </c>
      <c r="D372" s="14">
        <v>3.9933856906529002</v>
      </c>
      <c r="E372" s="14">
        <v>0</v>
      </c>
      <c r="F372" s="14">
        <f t="shared" si="5"/>
        <v>3.9933856906529002</v>
      </c>
      <c r="G372" s="14">
        <v>129.00338210000001</v>
      </c>
      <c r="H372" s="14">
        <v>-141.41230140000002</v>
      </c>
      <c r="I372" s="25" t="s">
        <v>922</v>
      </c>
      <c r="J372" s="14">
        <v>467.07652465000001</v>
      </c>
      <c r="K372" s="14">
        <v>294.11446041054199</v>
      </c>
    </row>
    <row r="373" spans="1:11" x14ac:dyDescent="0.25">
      <c r="A373" s="17">
        <v>368</v>
      </c>
      <c r="B373" s="18">
        <v>32205</v>
      </c>
      <c r="C373" s="18" t="s">
        <v>548</v>
      </c>
      <c r="D373" s="14">
        <v>0.80510145046580006</v>
      </c>
      <c r="E373" s="14">
        <v>0</v>
      </c>
      <c r="F373" s="14">
        <f t="shared" si="5"/>
        <v>0.80510145046580006</v>
      </c>
      <c r="G373" s="14">
        <v>8.09</v>
      </c>
      <c r="H373" s="14">
        <v>5.1969588</v>
      </c>
      <c r="I373" s="25" t="s">
        <v>922</v>
      </c>
      <c r="J373" s="14">
        <v>83.221119483333339</v>
      </c>
      <c r="K373" s="14">
        <v>69.221193733639993</v>
      </c>
    </row>
    <row r="374" spans="1:11" x14ac:dyDescent="0.25">
      <c r="A374" s="17">
        <v>369</v>
      </c>
      <c r="B374" s="18">
        <v>32281</v>
      </c>
      <c r="C374" s="18" t="s">
        <v>688</v>
      </c>
      <c r="D374" s="14">
        <v>2.1098493608742999</v>
      </c>
      <c r="E374" s="14">
        <v>0</v>
      </c>
      <c r="F374" s="14">
        <f t="shared" si="5"/>
        <v>2.1098493608742999</v>
      </c>
      <c r="G374" s="14">
        <v>26.180570099999997</v>
      </c>
      <c r="H374" s="14">
        <v>4.3233458000000002</v>
      </c>
      <c r="I374" s="25" t="s">
        <v>922</v>
      </c>
      <c r="J374" s="14">
        <v>208.76545590000001</v>
      </c>
      <c r="K374" s="14">
        <v>165.55555340539001</v>
      </c>
    </row>
    <row r="375" spans="1:11" x14ac:dyDescent="0.25">
      <c r="A375" s="17">
        <v>370</v>
      </c>
      <c r="B375" s="18">
        <v>32455</v>
      </c>
      <c r="C375" s="18" t="s">
        <v>549</v>
      </c>
      <c r="D375" s="14">
        <v>0</v>
      </c>
      <c r="E375" s="14">
        <v>0</v>
      </c>
      <c r="F375" s="14">
        <f t="shared" si="5"/>
        <v>0</v>
      </c>
      <c r="G375" s="14">
        <v>0</v>
      </c>
      <c r="H375" s="14">
        <v>0</v>
      </c>
      <c r="I375" s="25" t="s">
        <v>922</v>
      </c>
      <c r="J375" s="14">
        <v>0</v>
      </c>
      <c r="K375" s="14">
        <v>0</v>
      </c>
    </row>
    <row r="376" spans="1:11" x14ac:dyDescent="0.25">
      <c r="A376" s="17">
        <v>371</v>
      </c>
      <c r="B376" s="18">
        <v>32652</v>
      </c>
      <c r="C376" s="18" t="s">
        <v>413</v>
      </c>
      <c r="D376" s="14">
        <v>4.8393431603714001</v>
      </c>
      <c r="E376" s="14">
        <v>0</v>
      </c>
      <c r="F376" s="14">
        <f t="shared" si="5"/>
        <v>4.8393431603714001</v>
      </c>
      <c r="G376" s="14">
        <v>189.45394659999999</v>
      </c>
      <c r="H376" s="14">
        <v>34.177830867823999</v>
      </c>
      <c r="I376" s="25" t="s">
        <v>922</v>
      </c>
      <c r="J376" s="14">
        <v>566.93945173333327</v>
      </c>
      <c r="K376" s="14">
        <v>445.14403095364304</v>
      </c>
    </row>
    <row r="377" spans="1:11" x14ac:dyDescent="0.25">
      <c r="A377" s="17">
        <v>372</v>
      </c>
      <c r="B377" s="18">
        <v>32848</v>
      </c>
      <c r="C377" s="18" t="s">
        <v>262</v>
      </c>
      <c r="D377" s="14">
        <v>0</v>
      </c>
      <c r="E377" s="14">
        <v>0</v>
      </c>
      <c r="F377" s="14">
        <f t="shared" si="5"/>
        <v>0</v>
      </c>
      <c r="G377" s="14">
        <v>0</v>
      </c>
      <c r="H377" s="14">
        <v>0</v>
      </c>
      <c r="I377" s="25" t="s">
        <v>922</v>
      </c>
      <c r="J377" s="14">
        <v>15.18643065</v>
      </c>
      <c r="K377" s="14">
        <v>11.311310431299999</v>
      </c>
    </row>
    <row r="378" spans="1:11" x14ac:dyDescent="0.25">
      <c r="A378" s="17">
        <v>373</v>
      </c>
      <c r="B378" s="18">
        <v>32972</v>
      </c>
      <c r="C378" s="18" t="s">
        <v>140</v>
      </c>
      <c r="D378" s="14">
        <v>20.657951747036101</v>
      </c>
      <c r="E378" s="14">
        <v>0</v>
      </c>
      <c r="F378" s="14">
        <f t="shared" si="5"/>
        <v>20.657951747036101</v>
      </c>
      <c r="G378" s="14">
        <v>231.79457829999998</v>
      </c>
      <c r="H378" s="14">
        <v>-151.76262032030502</v>
      </c>
      <c r="I378" s="25" t="s">
        <v>922</v>
      </c>
      <c r="J378" s="14">
        <v>2506.1272319166665</v>
      </c>
      <c r="K378" s="14">
        <v>2289.1557923017062</v>
      </c>
    </row>
    <row r="379" spans="1:11" x14ac:dyDescent="0.25">
      <c r="A379" s="17">
        <v>374</v>
      </c>
      <c r="B379" s="18">
        <v>33035</v>
      </c>
      <c r="C379" s="18" t="s">
        <v>414</v>
      </c>
      <c r="D379" s="14">
        <v>6.472319956474899</v>
      </c>
      <c r="E379" s="14">
        <v>0</v>
      </c>
      <c r="F379" s="14">
        <f t="shared" si="5"/>
        <v>6.472319956474899</v>
      </c>
      <c r="G379" s="14">
        <v>391.45189439999996</v>
      </c>
      <c r="H379" s="14">
        <v>193.37929070000001</v>
      </c>
      <c r="I379" s="25" t="s">
        <v>922</v>
      </c>
      <c r="J379" s="14">
        <v>629.69329239166666</v>
      </c>
      <c r="K379" s="14">
        <v>518.35867941281606</v>
      </c>
    </row>
    <row r="380" spans="1:11" x14ac:dyDescent="0.25">
      <c r="A380" s="17">
        <v>375</v>
      </c>
      <c r="B380" s="18">
        <v>33349</v>
      </c>
      <c r="C380" s="18" t="s">
        <v>803</v>
      </c>
      <c r="D380" s="14">
        <v>4.3145828129073003</v>
      </c>
      <c r="E380" s="14">
        <v>0</v>
      </c>
      <c r="F380" s="14">
        <f t="shared" si="5"/>
        <v>4.3145828129073003</v>
      </c>
      <c r="G380" s="14">
        <v>9.0136393999999989</v>
      </c>
      <c r="H380" s="14">
        <v>-76.307880648766002</v>
      </c>
      <c r="I380" s="25" t="s">
        <v>922</v>
      </c>
      <c r="J380" s="14">
        <v>328.18306461666668</v>
      </c>
      <c r="K380" s="14">
        <v>216.42103159143198</v>
      </c>
    </row>
    <row r="381" spans="1:11" x14ac:dyDescent="0.25">
      <c r="A381" s="17">
        <v>376</v>
      </c>
      <c r="B381" s="18">
        <v>33422</v>
      </c>
      <c r="C381" s="18" t="s">
        <v>689</v>
      </c>
      <c r="D381" s="14">
        <v>10.067630215208</v>
      </c>
      <c r="E381" s="14">
        <v>0</v>
      </c>
      <c r="F381" s="14">
        <f t="shared" si="5"/>
        <v>10.067630215208</v>
      </c>
      <c r="G381" s="14">
        <v>298.5179655</v>
      </c>
      <c r="H381" s="14">
        <v>-90.402685341263009</v>
      </c>
      <c r="I381" s="25" t="s">
        <v>922</v>
      </c>
      <c r="J381" s="14">
        <v>910.05777605833339</v>
      </c>
      <c r="K381" s="14">
        <v>669.61420518228795</v>
      </c>
    </row>
    <row r="382" spans="1:11" x14ac:dyDescent="0.25">
      <c r="A382" s="17">
        <v>377</v>
      </c>
      <c r="B382" s="18">
        <v>33430</v>
      </c>
      <c r="C382" s="18" t="s">
        <v>415</v>
      </c>
      <c r="D382" s="14">
        <v>3.0546371357399998E-2</v>
      </c>
      <c r="E382" s="14">
        <v>0</v>
      </c>
      <c r="F382" s="14">
        <f t="shared" si="5"/>
        <v>3.0546371357399998E-2</v>
      </c>
      <c r="G382" s="14">
        <v>0.8304049</v>
      </c>
      <c r="H382" s="14">
        <v>0.8304049</v>
      </c>
      <c r="I382" s="25" t="s">
        <v>922</v>
      </c>
      <c r="J382" s="14">
        <v>17.835021883333333</v>
      </c>
      <c r="K382" s="14">
        <v>12.946779987639999</v>
      </c>
    </row>
    <row r="383" spans="1:11" x14ac:dyDescent="0.25">
      <c r="A383" s="17">
        <v>378</v>
      </c>
      <c r="B383" s="18">
        <v>33684</v>
      </c>
      <c r="C383" s="18" t="s">
        <v>141</v>
      </c>
      <c r="D383" s="14">
        <v>7.0571168941599991</v>
      </c>
      <c r="E383" s="14">
        <v>0</v>
      </c>
      <c r="F383" s="14">
        <f t="shared" si="5"/>
        <v>7.0571168941599991</v>
      </c>
      <c r="G383" s="14">
        <v>802.9</v>
      </c>
      <c r="H383" s="14">
        <v>386.39953869999999</v>
      </c>
      <c r="I383" s="25" t="s">
        <v>922</v>
      </c>
      <c r="J383" s="14">
        <v>959.38313713333343</v>
      </c>
      <c r="K383" s="14">
        <v>916.68791108820005</v>
      </c>
    </row>
    <row r="384" spans="1:11" x14ac:dyDescent="0.25">
      <c r="A384" s="17">
        <v>379</v>
      </c>
      <c r="B384" s="18">
        <v>33752</v>
      </c>
      <c r="C384" s="18" t="s">
        <v>142</v>
      </c>
      <c r="D384" s="14">
        <v>141.9087993695519</v>
      </c>
      <c r="E384" s="14">
        <v>0</v>
      </c>
      <c r="F384" s="14">
        <f t="shared" si="5"/>
        <v>141.9087993695519</v>
      </c>
      <c r="G384" s="14">
        <v>644.59657579999998</v>
      </c>
      <c r="H384" s="14">
        <v>-4048.440238869704</v>
      </c>
      <c r="I384" s="25" t="s">
        <v>922</v>
      </c>
      <c r="J384" s="14">
        <v>10720.644419291666</v>
      </c>
      <c r="K384" s="14">
        <v>6565.3990243658445</v>
      </c>
    </row>
    <row r="385" spans="1:11" x14ac:dyDescent="0.25">
      <c r="A385" s="17">
        <v>380</v>
      </c>
      <c r="B385" s="18">
        <v>33919</v>
      </c>
      <c r="C385" s="18" t="s">
        <v>143</v>
      </c>
      <c r="D385" s="14">
        <v>28.541661019260097</v>
      </c>
      <c r="E385" s="14">
        <v>0</v>
      </c>
      <c r="F385" s="14">
        <f t="shared" si="5"/>
        <v>28.541661019260097</v>
      </c>
      <c r="G385" s="14">
        <v>792.48437620000004</v>
      </c>
      <c r="H385" s="14">
        <v>-4.1891009930340006</v>
      </c>
      <c r="I385" s="25" t="s">
        <v>922</v>
      </c>
      <c r="J385" s="14">
        <v>2848.243905675</v>
      </c>
      <c r="K385" s="14">
        <v>2232.1735051194478</v>
      </c>
    </row>
    <row r="386" spans="1:11" x14ac:dyDescent="0.25">
      <c r="A386" s="17">
        <v>381</v>
      </c>
      <c r="B386" s="18">
        <v>34074</v>
      </c>
      <c r="C386" s="18" t="s">
        <v>144</v>
      </c>
      <c r="D386" s="14">
        <v>48.512344362965493</v>
      </c>
      <c r="E386" s="14">
        <v>0</v>
      </c>
      <c r="F386" s="14">
        <f t="shared" si="5"/>
        <v>48.512344362965493</v>
      </c>
      <c r="G386" s="14">
        <v>1051.6214222999999</v>
      </c>
      <c r="H386" s="14">
        <v>95.954446979422997</v>
      </c>
      <c r="I386" s="25" t="s">
        <v>922</v>
      </c>
      <c r="J386" s="14">
        <v>3993.7057448666669</v>
      </c>
      <c r="K386" s="14">
        <v>3222.149771230138</v>
      </c>
    </row>
    <row r="387" spans="1:11" x14ac:dyDescent="0.25">
      <c r="A387" s="17">
        <v>382</v>
      </c>
      <c r="B387" s="18">
        <v>34180</v>
      </c>
      <c r="C387" s="18" t="s">
        <v>550</v>
      </c>
      <c r="D387" s="14">
        <v>4.3109986592488996</v>
      </c>
      <c r="E387" s="14">
        <v>0</v>
      </c>
      <c r="F387" s="14">
        <f t="shared" si="5"/>
        <v>4.3109986592488996</v>
      </c>
      <c r="G387" s="14">
        <v>85.275715299999987</v>
      </c>
      <c r="H387" s="14">
        <v>-71.404797699999989</v>
      </c>
      <c r="I387" s="25" t="s">
        <v>922</v>
      </c>
      <c r="J387" s="14">
        <v>537.90578186666664</v>
      </c>
      <c r="K387" s="14">
        <v>380.94398714874001</v>
      </c>
    </row>
    <row r="388" spans="1:11" x14ac:dyDescent="0.25">
      <c r="A388" s="17">
        <v>383</v>
      </c>
      <c r="B388" s="18">
        <v>34238</v>
      </c>
      <c r="C388" s="18" t="s">
        <v>690</v>
      </c>
      <c r="D388" s="14">
        <v>7.5217676625493004</v>
      </c>
      <c r="E388" s="14">
        <v>0</v>
      </c>
      <c r="F388" s="14">
        <f t="shared" si="5"/>
        <v>7.5217676625493004</v>
      </c>
      <c r="G388" s="14">
        <v>79.557091100000008</v>
      </c>
      <c r="H388" s="14">
        <v>-216.54194039999999</v>
      </c>
      <c r="I388" s="25" t="s">
        <v>922</v>
      </c>
      <c r="J388" s="14">
        <v>557.45477617500001</v>
      </c>
      <c r="K388" s="14">
        <v>359.22788769895703</v>
      </c>
    </row>
    <row r="389" spans="1:11" x14ac:dyDescent="0.25">
      <c r="A389" s="17">
        <v>384</v>
      </c>
      <c r="B389" s="18">
        <v>34364</v>
      </c>
      <c r="C389" s="18" t="s">
        <v>551</v>
      </c>
      <c r="D389" s="14">
        <v>0</v>
      </c>
      <c r="E389" s="14">
        <v>0</v>
      </c>
      <c r="F389" s="14">
        <f t="shared" si="5"/>
        <v>0</v>
      </c>
      <c r="G389" s="14">
        <v>0</v>
      </c>
      <c r="H389" s="14">
        <v>0</v>
      </c>
      <c r="I389" s="25" t="s">
        <v>922</v>
      </c>
      <c r="J389" s="14">
        <v>0</v>
      </c>
      <c r="K389" s="14">
        <v>0</v>
      </c>
    </row>
    <row r="390" spans="1:11" x14ac:dyDescent="0.25">
      <c r="A390" s="17">
        <v>385</v>
      </c>
      <c r="B390" s="18">
        <v>34372</v>
      </c>
      <c r="C390" s="18" t="s">
        <v>804</v>
      </c>
      <c r="D390" s="14">
        <v>3.0507309899723993</v>
      </c>
      <c r="E390" s="14">
        <v>0</v>
      </c>
      <c r="F390" s="14">
        <f t="shared" si="5"/>
        <v>3.0507309899723993</v>
      </c>
      <c r="G390" s="14">
        <v>5.8</v>
      </c>
      <c r="H390" s="14">
        <v>-184.4261802</v>
      </c>
      <c r="I390" s="25" t="s">
        <v>922</v>
      </c>
      <c r="J390" s="14">
        <v>256.61178275833333</v>
      </c>
      <c r="K390" s="14">
        <v>95.6114997886</v>
      </c>
    </row>
    <row r="391" spans="1:11" x14ac:dyDescent="0.25">
      <c r="A391" s="17">
        <v>386</v>
      </c>
      <c r="B391" s="18">
        <v>34515</v>
      </c>
      <c r="C391" s="18" t="s">
        <v>145</v>
      </c>
      <c r="D391" s="14">
        <v>5.0263900717083008</v>
      </c>
      <c r="E391" s="14">
        <v>0</v>
      </c>
      <c r="F391" s="14">
        <f t="shared" ref="F391:F454" si="6">D391+E391</f>
        <v>5.0263900717083008</v>
      </c>
      <c r="G391" s="14">
        <v>117.80943550000001</v>
      </c>
      <c r="H391" s="14">
        <v>-8.4523143999999988</v>
      </c>
      <c r="I391" s="25" t="s">
        <v>922</v>
      </c>
      <c r="J391" s="14">
        <v>553.27364104999992</v>
      </c>
      <c r="K391" s="14">
        <v>404.99433609302901</v>
      </c>
    </row>
    <row r="392" spans="1:11" x14ac:dyDescent="0.25">
      <c r="A392" s="17">
        <v>387</v>
      </c>
      <c r="B392" s="18">
        <v>34962</v>
      </c>
      <c r="C392" s="18" t="s">
        <v>416</v>
      </c>
      <c r="D392" s="14">
        <v>27.590461654754101</v>
      </c>
      <c r="E392" s="14">
        <v>0</v>
      </c>
      <c r="F392" s="14">
        <f t="shared" si="6"/>
        <v>27.590461654754101</v>
      </c>
      <c r="G392" s="14">
        <v>1008.463877</v>
      </c>
      <c r="H392" s="14">
        <v>-743.83687203182205</v>
      </c>
      <c r="I392" s="25" t="s">
        <v>922</v>
      </c>
      <c r="J392" s="14">
        <v>2699.4416995083334</v>
      </c>
      <c r="K392" s="14">
        <v>1302.6219289249841</v>
      </c>
    </row>
    <row r="393" spans="1:11" x14ac:dyDescent="0.25">
      <c r="A393" s="17">
        <v>388</v>
      </c>
      <c r="B393" s="18">
        <v>34976</v>
      </c>
      <c r="C393" s="18" t="s">
        <v>552</v>
      </c>
      <c r="D393" s="14">
        <v>38.653131040935797</v>
      </c>
      <c r="E393" s="14">
        <v>0</v>
      </c>
      <c r="F393" s="14">
        <f t="shared" si="6"/>
        <v>38.653131040935797</v>
      </c>
      <c r="G393" s="14">
        <v>515.61887630000001</v>
      </c>
      <c r="H393" s="14">
        <v>-475.93147691056402</v>
      </c>
      <c r="I393" s="25" t="s">
        <v>922</v>
      </c>
      <c r="J393" s="14">
        <v>2699.6044305250002</v>
      </c>
      <c r="K393" s="14">
        <v>1987.5171175523299</v>
      </c>
    </row>
    <row r="394" spans="1:11" x14ac:dyDescent="0.25">
      <c r="A394" s="17">
        <v>389</v>
      </c>
      <c r="B394" s="18">
        <v>35323</v>
      </c>
      <c r="C394" s="18" t="s">
        <v>417</v>
      </c>
      <c r="D394" s="14">
        <v>0.17765477352680001</v>
      </c>
      <c r="E394" s="14">
        <v>0</v>
      </c>
      <c r="F394" s="14">
        <f t="shared" si="6"/>
        <v>0.17765477352680001</v>
      </c>
      <c r="G394" s="14">
        <v>8.5139600000000009</v>
      </c>
      <c r="H394" s="14">
        <v>-19.156721949057999</v>
      </c>
      <c r="I394" s="25" t="s">
        <v>922</v>
      </c>
      <c r="J394" s="14">
        <v>311.90363281666669</v>
      </c>
      <c r="K394" s="14">
        <v>231.32215535695258</v>
      </c>
    </row>
    <row r="395" spans="1:11" x14ac:dyDescent="0.25">
      <c r="A395" s="17">
        <v>390</v>
      </c>
      <c r="B395" s="18">
        <v>35331</v>
      </c>
      <c r="C395" s="18" t="s">
        <v>805</v>
      </c>
      <c r="D395" s="14">
        <v>8.474526136752301</v>
      </c>
      <c r="E395" s="14">
        <v>0</v>
      </c>
      <c r="F395" s="14">
        <f t="shared" si="6"/>
        <v>8.474526136752301</v>
      </c>
      <c r="G395" s="14">
        <v>1006.4907109000001</v>
      </c>
      <c r="H395" s="14">
        <v>373.09029520000001</v>
      </c>
      <c r="I395" s="25" t="s">
        <v>922</v>
      </c>
      <c r="J395" s="14">
        <v>1188.9104427750001</v>
      </c>
      <c r="K395" s="14">
        <v>1157.686943163493</v>
      </c>
    </row>
    <row r="396" spans="1:11" x14ac:dyDescent="0.25">
      <c r="A396" s="17">
        <v>391</v>
      </c>
      <c r="B396" s="18">
        <v>35783</v>
      </c>
      <c r="C396" s="18" t="s">
        <v>265</v>
      </c>
      <c r="D396" s="14">
        <v>0.66988186176810005</v>
      </c>
      <c r="E396" s="14">
        <v>0</v>
      </c>
      <c r="F396" s="14">
        <f t="shared" si="6"/>
        <v>0.66988186176810005</v>
      </c>
      <c r="G396" s="14">
        <v>7147.9283162000002</v>
      </c>
      <c r="H396" s="14">
        <v>2201.4131861000001</v>
      </c>
      <c r="I396" s="25" t="s">
        <v>922</v>
      </c>
      <c r="J396" s="14">
        <v>1091.7685574750001</v>
      </c>
      <c r="K396" s="14">
        <v>2472.4659827825485</v>
      </c>
    </row>
    <row r="397" spans="1:11" x14ac:dyDescent="0.25">
      <c r="A397" s="17">
        <v>392</v>
      </c>
      <c r="B397" s="18">
        <v>36152</v>
      </c>
      <c r="C397" s="18" t="s">
        <v>553</v>
      </c>
      <c r="D397" s="14">
        <v>40.455326392232799</v>
      </c>
      <c r="E397" s="14">
        <v>0</v>
      </c>
      <c r="F397" s="14">
        <f t="shared" si="6"/>
        <v>40.455326392232799</v>
      </c>
      <c r="G397" s="14">
        <v>335.87</v>
      </c>
      <c r="H397" s="14">
        <v>109.88718320000001</v>
      </c>
      <c r="I397" s="25" t="s">
        <v>922</v>
      </c>
      <c r="J397" s="14">
        <v>2572.9600335916666</v>
      </c>
      <c r="K397" s="14">
        <v>1854.5230792068758</v>
      </c>
    </row>
    <row r="398" spans="1:11" x14ac:dyDescent="0.25">
      <c r="A398" s="17">
        <v>393</v>
      </c>
      <c r="B398" s="18">
        <v>36190</v>
      </c>
      <c r="C398" s="18" t="s">
        <v>146</v>
      </c>
      <c r="D398" s="14">
        <v>0</v>
      </c>
      <c r="E398" s="14">
        <v>0</v>
      </c>
      <c r="F398" s="14">
        <f t="shared" si="6"/>
        <v>0</v>
      </c>
      <c r="G398" s="14">
        <v>0</v>
      </c>
      <c r="H398" s="14">
        <v>0</v>
      </c>
      <c r="I398" s="25" t="s">
        <v>922</v>
      </c>
      <c r="J398" s="14">
        <v>0</v>
      </c>
      <c r="K398" s="14">
        <v>0</v>
      </c>
    </row>
    <row r="399" spans="1:11" x14ac:dyDescent="0.25">
      <c r="A399" s="17">
        <v>394</v>
      </c>
      <c r="B399" s="18">
        <v>36358</v>
      </c>
      <c r="C399" s="18" t="s">
        <v>147</v>
      </c>
      <c r="D399" s="14">
        <v>0.65950612210280002</v>
      </c>
      <c r="E399" s="14">
        <v>0</v>
      </c>
      <c r="F399" s="14">
        <f t="shared" si="6"/>
        <v>0.65950612210280002</v>
      </c>
      <c r="G399" s="14">
        <v>12.3543205</v>
      </c>
      <c r="H399" s="14">
        <v>-46.428898799999999</v>
      </c>
      <c r="I399" s="25" t="s">
        <v>922</v>
      </c>
      <c r="J399" s="14">
        <v>178.05720405000002</v>
      </c>
      <c r="K399" s="14">
        <v>246.54823307944599</v>
      </c>
    </row>
    <row r="400" spans="1:11" x14ac:dyDescent="0.25">
      <c r="A400" s="17">
        <v>395</v>
      </c>
      <c r="B400" s="18">
        <v>36437</v>
      </c>
      <c r="C400" s="18" t="s">
        <v>418</v>
      </c>
      <c r="D400" s="14">
        <v>24.060258521871198</v>
      </c>
      <c r="E400" s="14">
        <v>0</v>
      </c>
      <c r="F400" s="14">
        <f t="shared" si="6"/>
        <v>24.060258521871198</v>
      </c>
      <c r="G400" s="14">
        <v>355.2860933</v>
      </c>
      <c r="H400" s="14">
        <v>-343.08117009999995</v>
      </c>
      <c r="I400" s="25" t="s">
        <v>922</v>
      </c>
      <c r="J400" s="14">
        <v>1659.7460776750002</v>
      </c>
      <c r="K400" s="14">
        <v>1007.911696428953</v>
      </c>
    </row>
    <row r="401" spans="1:11" x14ac:dyDescent="0.25">
      <c r="A401" s="17">
        <v>396</v>
      </c>
      <c r="B401" s="18">
        <v>36805</v>
      </c>
      <c r="C401" s="18" t="s">
        <v>310</v>
      </c>
      <c r="D401" s="14">
        <v>0</v>
      </c>
      <c r="E401" s="14">
        <v>0</v>
      </c>
      <c r="F401" s="14">
        <f t="shared" si="6"/>
        <v>0</v>
      </c>
      <c r="G401" s="14">
        <v>0.5</v>
      </c>
      <c r="H401" s="14">
        <v>0.5</v>
      </c>
      <c r="I401" s="25" t="s">
        <v>922</v>
      </c>
      <c r="J401" s="14">
        <v>0.33771568333333335</v>
      </c>
      <c r="K401" s="14">
        <v>0.33642067470000003</v>
      </c>
    </row>
    <row r="402" spans="1:11" x14ac:dyDescent="0.25">
      <c r="A402" s="17">
        <v>397</v>
      </c>
      <c r="B402" s="18">
        <v>36863</v>
      </c>
      <c r="C402" s="18" t="s">
        <v>691</v>
      </c>
      <c r="D402" s="14">
        <v>4.4849036192323997</v>
      </c>
      <c r="E402" s="14">
        <v>0</v>
      </c>
      <c r="F402" s="14">
        <f t="shared" si="6"/>
        <v>4.4849036192323997</v>
      </c>
      <c r="G402" s="14">
        <v>117.8225439</v>
      </c>
      <c r="H402" s="14">
        <v>59.762296399999997</v>
      </c>
      <c r="I402" s="25" t="s">
        <v>922</v>
      </c>
      <c r="J402" s="14">
        <v>448.30440760833341</v>
      </c>
      <c r="K402" s="14">
        <v>359.43564586984002</v>
      </c>
    </row>
    <row r="403" spans="1:11" x14ac:dyDescent="0.25">
      <c r="A403" s="17">
        <v>398</v>
      </c>
      <c r="B403" s="18">
        <v>36894</v>
      </c>
      <c r="C403" s="18" t="s">
        <v>419</v>
      </c>
      <c r="D403" s="14">
        <v>0.62304973831239996</v>
      </c>
      <c r="E403" s="14">
        <v>0</v>
      </c>
      <c r="F403" s="14">
        <f t="shared" si="6"/>
        <v>0.62304973831239996</v>
      </c>
      <c r="G403" s="14">
        <v>5.36</v>
      </c>
      <c r="H403" s="14">
        <v>1.0271787999999999</v>
      </c>
      <c r="I403" s="25" t="s">
        <v>922</v>
      </c>
      <c r="J403" s="14">
        <v>58.650678458333331</v>
      </c>
      <c r="K403" s="14">
        <v>42.497102188729997</v>
      </c>
    </row>
    <row r="404" spans="1:11" x14ac:dyDescent="0.25">
      <c r="A404" s="17">
        <v>399</v>
      </c>
      <c r="B404" s="18">
        <v>37133</v>
      </c>
      <c r="C404" s="18" t="s">
        <v>554</v>
      </c>
      <c r="D404" s="14">
        <v>1.1282009769736998</v>
      </c>
      <c r="E404" s="14">
        <v>0</v>
      </c>
      <c r="F404" s="14">
        <f t="shared" si="6"/>
        <v>1.1282009769736998</v>
      </c>
      <c r="G404" s="14">
        <v>32.597937899999998</v>
      </c>
      <c r="H404" s="14">
        <v>-2.2265107071010002</v>
      </c>
      <c r="I404" s="25" t="s">
        <v>922</v>
      </c>
      <c r="J404" s="14">
        <v>147.53653644166664</v>
      </c>
      <c r="K404" s="14">
        <v>106.434531217528</v>
      </c>
    </row>
    <row r="405" spans="1:11" x14ac:dyDescent="0.25">
      <c r="A405" s="17">
        <v>400</v>
      </c>
      <c r="B405" s="18">
        <v>37283</v>
      </c>
      <c r="C405" s="18" t="s">
        <v>806</v>
      </c>
      <c r="D405" s="14">
        <v>0</v>
      </c>
      <c r="E405" s="14">
        <v>0</v>
      </c>
      <c r="F405" s="14">
        <f t="shared" si="6"/>
        <v>0</v>
      </c>
      <c r="G405" s="14">
        <v>0</v>
      </c>
      <c r="H405" s="14">
        <v>0</v>
      </c>
      <c r="I405" s="25" t="s">
        <v>922</v>
      </c>
      <c r="J405" s="14">
        <v>0</v>
      </c>
      <c r="K405" s="14">
        <v>0</v>
      </c>
    </row>
    <row r="406" spans="1:11" x14ac:dyDescent="0.25">
      <c r="A406" s="17">
        <v>401</v>
      </c>
      <c r="B406" s="18">
        <v>37827</v>
      </c>
      <c r="C406" s="18" t="s">
        <v>267</v>
      </c>
      <c r="D406" s="14">
        <v>0</v>
      </c>
      <c r="E406" s="14">
        <v>0</v>
      </c>
      <c r="F406" s="14">
        <f t="shared" si="6"/>
        <v>0</v>
      </c>
      <c r="G406" s="14">
        <v>0</v>
      </c>
      <c r="H406" s="14">
        <v>0</v>
      </c>
      <c r="I406" s="25" t="s">
        <v>922</v>
      </c>
      <c r="J406" s="14">
        <v>0</v>
      </c>
      <c r="K406" s="14">
        <v>0</v>
      </c>
    </row>
    <row r="407" spans="1:11" x14ac:dyDescent="0.25">
      <c r="A407" s="17">
        <v>402</v>
      </c>
      <c r="B407" s="18">
        <v>37958</v>
      </c>
      <c r="C407" s="18" t="s">
        <v>555</v>
      </c>
      <c r="D407" s="14">
        <v>0.47348271636949996</v>
      </c>
      <c r="E407" s="14">
        <v>0</v>
      </c>
      <c r="F407" s="14">
        <f t="shared" si="6"/>
        <v>0.47348271636949996</v>
      </c>
      <c r="G407" s="14">
        <v>10.314541500000001</v>
      </c>
      <c r="H407" s="14">
        <v>-5.7918892000000008</v>
      </c>
      <c r="I407" s="25" t="s">
        <v>922</v>
      </c>
      <c r="J407" s="14">
        <v>68.462430958333329</v>
      </c>
      <c r="K407" s="14">
        <v>50.357078673403997</v>
      </c>
    </row>
    <row r="408" spans="1:11" x14ac:dyDescent="0.25">
      <c r="A408" s="17">
        <v>403</v>
      </c>
      <c r="B408" s="18">
        <v>38185</v>
      </c>
      <c r="C408" s="18" t="s">
        <v>150</v>
      </c>
      <c r="D408" s="14">
        <v>3.6514253217599997E-2</v>
      </c>
      <c r="E408" s="14">
        <v>0</v>
      </c>
      <c r="F408" s="14">
        <f t="shared" si="6"/>
        <v>3.6514253217599997E-2</v>
      </c>
      <c r="G408" s="14">
        <v>0</v>
      </c>
      <c r="H408" s="14">
        <v>0</v>
      </c>
      <c r="I408" s="25" t="s">
        <v>922</v>
      </c>
      <c r="J408" s="14">
        <v>0</v>
      </c>
      <c r="K408" s="14">
        <v>0</v>
      </c>
    </row>
    <row r="409" spans="1:11" x14ac:dyDescent="0.25">
      <c r="A409" s="17">
        <v>404</v>
      </c>
      <c r="B409" s="18">
        <v>39107</v>
      </c>
      <c r="C409" s="18" t="s">
        <v>556</v>
      </c>
      <c r="D409" s="14">
        <v>5.2367881969708998</v>
      </c>
      <c r="E409" s="14">
        <v>0</v>
      </c>
      <c r="F409" s="14">
        <f t="shared" si="6"/>
        <v>5.2367881969708998</v>
      </c>
      <c r="G409" s="14">
        <v>146.44527349999998</v>
      </c>
      <c r="H409" s="14">
        <v>-86.422831899999991</v>
      </c>
      <c r="I409" s="25" t="s">
        <v>922</v>
      </c>
      <c r="J409" s="14">
        <v>694.73392706666664</v>
      </c>
      <c r="K409" s="14">
        <v>548.962297364655</v>
      </c>
    </row>
    <row r="410" spans="1:11" x14ac:dyDescent="0.25">
      <c r="A410" s="17">
        <v>405</v>
      </c>
      <c r="B410" s="18">
        <v>39461</v>
      </c>
      <c r="C410" s="18" t="s">
        <v>692</v>
      </c>
      <c r="D410" s="14">
        <v>1.5316166958981996</v>
      </c>
      <c r="E410" s="14">
        <v>0</v>
      </c>
      <c r="F410" s="14">
        <f t="shared" si="6"/>
        <v>1.5316166958981996</v>
      </c>
      <c r="G410" s="14">
        <v>275.64295469999996</v>
      </c>
      <c r="H410" s="14">
        <v>22.720205</v>
      </c>
      <c r="I410" s="25" t="s">
        <v>922</v>
      </c>
      <c r="J410" s="14">
        <v>226.79668649166666</v>
      </c>
      <c r="K410" s="14">
        <v>202.76998500523999</v>
      </c>
    </row>
    <row r="411" spans="1:11" x14ac:dyDescent="0.25">
      <c r="A411" s="17">
        <v>406</v>
      </c>
      <c r="B411" s="18">
        <v>39470</v>
      </c>
      <c r="C411" s="18" t="s">
        <v>557</v>
      </c>
      <c r="D411" s="14">
        <v>4.1050664859316006</v>
      </c>
      <c r="E411" s="14">
        <v>0</v>
      </c>
      <c r="F411" s="14">
        <f t="shared" si="6"/>
        <v>4.1050664859316006</v>
      </c>
      <c r="G411" s="14">
        <v>102.7690592</v>
      </c>
      <c r="H411" s="14">
        <v>59.594192499999998</v>
      </c>
      <c r="I411" s="25" t="s">
        <v>922</v>
      </c>
      <c r="J411" s="14">
        <v>343.75888229999998</v>
      </c>
      <c r="K411" s="14">
        <v>275.04304603537003</v>
      </c>
    </row>
    <row r="412" spans="1:11" x14ac:dyDescent="0.25">
      <c r="A412" s="17">
        <v>407</v>
      </c>
      <c r="B412" s="18">
        <v>40107</v>
      </c>
      <c r="C412" s="18" t="s">
        <v>420</v>
      </c>
      <c r="D412" s="14">
        <v>2.3547761980765998</v>
      </c>
      <c r="E412" s="14">
        <v>0</v>
      </c>
      <c r="F412" s="14">
        <f t="shared" si="6"/>
        <v>2.3547761980765998</v>
      </c>
      <c r="G412" s="14">
        <v>22.661181600000003</v>
      </c>
      <c r="H412" s="14">
        <v>-59.781852199999996</v>
      </c>
      <c r="I412" s="25" t="s">
        <v>922</v>
      </c>
      <c r="J412" s="14">
        <v>452.610055225</v>
      </c>
      <c r="K412" s="14">
        <v>287.944542020585</v>
      </c>
    </row>
    <row r="413" spans="1:11" x14ac:dyDescent="0.25">
      <c r="A413" s="17">
        <v>408</v>
      </c>
      <c r="B413" s="18">
        <v>40485</v>
      </c>
      <c r="C413" s="18" t="s">
        <v>558</v>
      </c>
      <c r="D413" s="14">
        <v>2.1788543177099</v>
      </c>
      <c r="E413" s="14">
        <v>0</v>
      </c>
      <c r="F413" s="14">
        <f t="shared" si="6"/>
        <v>2.1788543177099</v>
      </c>
      <c r="G413" s="14">
        <v>7.5209637000000003</v>
      </c>
      <c r="H413" s="14">
        <v>-96.732811707128988</v>
      </c>
      <c r="I413" s="25" t="s">
        <v>922</v>
      </c>
      <c r="J413" s="14">
        <v>164.59384771666669</v>
      </c>
      <c r="K413" s="14">
        <v>83.118876577964997</v>
      </c>
    </row>
    <row r="414" spans="1:11" x14ac:dyDescent="0.25">
      <c r="A414" s="17">
        <v>409</v>
      </c>
      <c r="B414" s="18">
        <v>40733</v>
      </c>
      <c r="C414" s="18" t="s">
        <v>421</v>
      </c>
      <c r="D414" s="14">
        <v>1.4191902929476004</v>
      </c>
      <c r="E414" s="14">
        <v>0</v>
      </c>
      <c r="F414" s="14">
        <f t="shared" si="6"/>
        <v>1.4191902929476004</v>
      </c>
      <c r="G414" s="14">
        <v>33.5007345</v>
      </c>
      <c r="H414" s="14">
        <v>-6.7372063000000004</v>
      </c>
      <c r="I414" s="25" t="s">
        <v>922</v>
      </c>
      <c r="J414" s="14">
        <v>162.96779004166666</v>
      </c>
      <c r="K414" s="14">
        <v>112.120004398812</v>
      </c>
    </row>
    <row r="415" spans="1:11" x14ac:dyDescent="0.25">
      <c r="A415" s="17">
        <v>410</v>
      </c>
      <c r="B415" s="18">
        <v>41070</v>
      </c>
      <c r="C415" s="18" t="s">
        <v>807</v>
      </c>
      <c r="D415" s="14">
        <v>2.6386495619999998E-3</v>
      </c>
      <c r="E415" s="14">
        <v>0</v>
      </c>
      <c r="F415" s="14">
        <f t="shared" si="6"/>
        <v>2.6386495619999998E-3</v>
      </c>
      <c r="G415" s="14">
        <v>0.33600000000000002</v>
      </c>
      <c r="H415" s="14">
        <v>0.33600000000000002</v>
      </c>
      <c r="I415" s="25" t="s">
        <v>922</v>
      </c>
      <c r="J415" s="14">
        <v>0.50633208333333335</v>
      </c>
      <c r="K415" s="14">
        <v>0.51788811359999998</v>
      </c>
    </row>
    <row r="416" spans="1:11" x14ac:dyDescent="0.25">
      <c r="A416" s="17">
        <v>411</v>
      </c>
      <c r="B416" s="18">
        <v>41132</v>
      </c>
      <c r="C416" s="18" t="s">
        <v>311</v>
      </c>
      <c r="D416" s="14">
        <v>34.605352612566996</v>
      </c>
      <c r="E416" s="14">
        <v>0</v>
      </c>
      <c r="F416" s="14">
        <f t="shared" si="6"/>
        <v>34.605352612566996</v>
      </c>
      <c r="G416" s="14">
        <v>245.63249539999998</v>
      </c>
      <c r="H416" s="14">
        <v>-1512.4527755000001</v>
      </c>
      <c r="I416" s="25" t="s">
        <v>922</v>
      </c>
      <c r="J416" s="14">
        <v>3544.1186691250005</v>
      </c>
      <c r="K416" s="14">
        <v>1943.5711018965656</v>
      </c>
    </row>
    <row r="417" spans="1:11" x14ac:dyDescent="0.25">
      <c r="A417" s="17">
        <v>412</v>
      </c>
      <c r="B417" s="18">
        <v>41137</v>
      </c>
      <c r="C417" s="18" t="s">
        <v>559</v>
      </c>
      <c r="D417" s="14">
        <v>5.2703672316860999</v>
      </c>
      <c r="E417" s="14">
        <v>0</v>
      </c>
      <c r="F417" s="14">
        <f t="shared" si="6"/>
        <v>5.2703672316860999</v>
      </c>
      <c r="G417" s="14">
        <v>123.3757385</v>
      </c>
      <c r="H417" s="14">
        <v>41.005883599999997</v>
      </c>
      <c r="I417" s="25" t="s">
        <v>922</v>
      </c>
      <c r="J417" s="14">
        <v>457.35428944166665</v>
      </c>
      <c r="K417" s="14">
        <v>356.36280305675797</v>
      </c>
    </row>
    <row r="418" spans="1:11" x14ac:dyDescent="0.25">
      <c r="A418" s="17">
        <v>413</v>
      </c>
      <c r="B418" s="18">
        <v>41216</v>
      </c>
      <c r="C418" s="18" t="s">
        <v>422</v>
      </c>
      <c r="D418" s="14">
        <v>5.2823390516682007</v>
      </c>
      <c r="E418" s="14">
        <v>0</v>
      </c>
      <c r="F418" s="14">
        <f t="shared" si="6"/>
        <v>5.2823390516682007</v>
      </c>
      <c r="G418" s="14">
        <v>229.45654780000001</v>
      </c>
      <c r="H418" s="14">
        <v>1.0389393</v>
      </c>
      <c r="I418" s="25" t="s">
        <v>922</v>
      </c>
      <c r="J418" s="14">
        <v>583.95377352499997</v>
      </c>
      <c r="K418" s="14">
        <v>499.31241640655003</v>
      </c>
    </row>
    <row r="419" spans="1:11" x14ac:dyDescent="0.25">
      <c r="A419" s="17">
        <v>414</v>
      </c>
      <c r="B419" s="18">
        <v>41427</v>
      </c>
      <c r="C419" s="18" t="s">
        <v>560</v>
      </c>
      <c r="D419" s="14">
        <v>7.2684453223364009</v>
      </c>
      <c r="E419" s="14">
        <v>0</v>
      </c>
      <c r="F419" s="14">
        <f t="shared" si="6"/>
        <v>7.2684453223364009</v>
      </c>
      <c r="G419" s="14">
        <v>166.86662759999999</v>
      </c>
      <c r="H419" s="14">
        <v>90.673222600000003</v>
      </c>
      <c r="I419" s="25" t="s">
        <v>922</v>
      </c>
      <c r="J419" s="14">
        <v>838.96663635000004</v>
      </c>
      <c r="K419" s="14">
        <v>700.17390551319795</v>
      </c>
    </row>
    <row r="420" spans="1:11" x14ac:dyDescent="0.25">
      <c r="A420" s="17">
        <v>415</v>
      </c>
      <c r="B420" s="18">
        <v>41541</v>
      </c>
      <c r="C420" s="18" t="s">
        <v>561</v>
      </c>
      <c r="D420" s="14">
        <v>0.6327427510693</v>
      </c>
      <c r="E420" s="14">
        <v>0</v>
      </c>
      <c r="F420" s="14">
        <f t="shared" si="6"/>
        <v>0.6327427510693</v>
      </c>
      <c r="G420" s="14">
        <v>16.373035099999999</v>
      </c>
      <c r="H420" s="14">
        <v>9.6548952999999997</v>
      </c>
      <c r="I420" s="25" t="s">
        <v>922</v>
      </c>
      <c r="J420" s="14">
        <v>70.349248358333341</v>
      </c>
      <c r="K420" s="14">
        <v>53.49941962154</v>
      </c>
    </row>
    <row r="421" spans="1:11" x14ac:dyDescent="0.25">
      <c r="A421" s="17">
        <v>416</v>
      </c>
      <c r="B421" s="18">
        <v>41571</v>
      </c>
      <c r="C421" s="18" t="s">
        <v>562</v>
      </c>
      <c r="D421" s="14">
        <v>15.9113809272519</v>
      </c>
      <c r="E421" s="14">
        <v>0</v>
      </c>
      <c r="F421" s="14">
        <f t="shared" si="6"/>
        <v>15.9113809272519</v>
      </c>
      <c r="G421" s="14">
        <v>581.01995139999997</v>
      </c>
      <c r="H421" s="14">
        <v>295.51864376107602</v>
      </c>
      <c r="I421" s="25" t="s">
        <v>922</v>
      </c>
      <c r="J421" s="14">
        <v>1482.4792507416666</v>
      </c>
      <c r="K421" s="14">
        <v>1205.7671179951499</v>
      </c>
    </row>
    <row r="422" spans="1:11" x14ac:dyDescent="0.25">
      <c r="A422" s="17">
        <v>417</v>
      </c>
      <c r="B422" s="18">
        <v>42937</v>
      </c>
      <c r="C422" s="18" t="s">
        <v>563</v>
      </c>
      <c r="D422" s="14">
        <v>1.9047345616214</v>
      </c>
      <c r="E422" s="14">
        <v>0</v>
      </c>
      <c r="F422" s="14">
        <f t="shared" si="6"/>
        <v>1.9047345616214</v>
      </c>
      <c r="G422" s="14">
        <v>12.286125500000001</v>
      </c>
      <c r="H422" s="14">
        <v>-23.560256899999999</v>
      </c>
      <c r="I422" s="25" t="s">
        <v>922</v>
      </c>
      <c r="J422" s="14">
        <v>359.84735749999999</v>
      </c>
      <c r="K422" s="14">
        <v>269.997570094465</v>
      </c>
    </row>
    <row r="423" spans="1:11" x14ac:dyDescent="0.25">
      <c r="A423" s="17">
        <v>418</v>
      </c>
      <c r="B423" s="18">
        <v>42964</v>
      </c>
      <c r="C423" s="18" t="s">
        <v>152</v>
      </c>
      <c r="D423" s="14">
        <v>10.984083707395399</v>
      </c>
      <c r="E423" s="14">
        <v>0</v>
      </c>
      <c r="F423" s="14">
        <f t="shared" si="6"/>
        <v>10.984083707395399</v>
      </c>
      <c r="G423" s="14">
        <v>178.67375710000002</v>
      </c>
      <c r="H423" s="14">
        <v>-272.71207815671204</v>
      </c>
      <c r="I423" s="25" t="s">
        <v>922</v>
      </c>
      <c r="J423" s="14">
        <v>1268.1860746249999</v>
      </c>
      <c r="K423" s="14">
        <v>467.11047303414</v>
      </c>
    </row>
    <row r="424" spans="1:11" x14ac:dyDescent="0.25">
      <c r="A424" s="17">
        <v>419</v>
      </c>
      <c r="B424" s="18">
        <v>44504</v>
      </c>
      <c r="C424" s="18" t="s">
        <v>423</v>
      </c>
      <c r="D424" s="14">
        <v>6.7847589190531998</v>
      </c>
      <c r="E424" s="14">
        <v>0</v>
      </c>
      <c r="F424" s="14">
        <f t="shared" si="6"/>
        <v>6.7847589190531998</v>
      </c>
      <c r="G424" s="14">
        <v>1144.5782256</v>
      </c>
      <c r="H424" s="14">
        <v>384.8701878</v>
      </c>
      <c r="I424" s="25" t="s">
        <v>922</v>
      </c>
      <c r="J424" s="14">
        <v>1111.9960844666666</v>
      </c>
      <c r="K424" s="14">
        <v>1011.919190890505</v>
      </c>
    </row>
    <row r="425" spans="1:11" x14ac:dyDescent="0.25">
      <c r="A425" s="17">
        <v>420</v>
      </c>
      <c r="B425" s="18">
        <v>44580</v>
      </c>
      <c r="C425" s="18" t="s">
        <v>312</v>
      </c>
      <c r="D425" s="14">
        <v>25.187122536320402</v>
      </c>
      <c r="E425" s="14">
        <v>0</v>
      </c>
      <c r="F425" s="14">
        <f t="shared" si="6"/>
        <v>25.187122536320402</v>
      </c>
      <c r="G425" s="14">
        <v>201.01900000000001</v>
      </c>
      <c r="H425" s="14">
        <v>-610.46612329999994</v>
      </c>
      <c r="I425" s="25" t="s">
        <v>922</v>
      </c>
      <c r="J425" s="14">
        <v>2194.3884293000001</v>
      </c>
      <c r="K425" s="14">
        <v>1560.2857622131601</v>
      </c>
    </row>
    <row r="426" spans="1:11" x14ac:dyDescent="0.25">
      <c r="A426" s="17">
        <v>421</v>
      </c>
      <c r="B426" s="18">
        <v>44882</v>
      </c>
      <c r="C426" s="18" t="s">
        <v>154</v>
      </c>
      <c r="D426" s="14">
        <v>1.6675680467199999E-2</v>
      </c>
      <c r="E426" s="14">
        <v>0</v>
      </c>
      <c r="F426" s="14">
        <f t="shared" si="6"/>
        <v>1.6675680467199999E-2</v>
      </c>
      <c r="G426" s="14">
        <v>2.2349999999999999</v>
      </c>
      <c r="H426" s="14">
        <v>1.9794151</v>
      </c>
      <c r="I426" s="25" t="s">
        <v>922</v>
      </c>
      <c r="J426" s="14">
        <v>1.0262367750000001</v>
      </c>
      <c r="K426" s="14">
        <v>1.4017935035600002</v>
      </c>
    </row>
    <row r="427" spans="1:11" x14ac:dyDescent="0.25">
      <c r="A427" s="17">
        <v>422</v>
      </c>
      <c r="B427" s="18">
        <v>45042</v>
      </c>
      <c r="C427" s="18" t="s">
        <v>200</v>
      </c>
      <c r="D427" s="14">
        <v>11.7179973341151</v>
      </c>
      <c r="E427" s="14">
        <v>0</v>
      </c>
      <c r="F427" s="14">
        <f t="shared" si="6"/>
        <v>11.7179973341151</v>
      </c>
      <c r="G427" s="14">
        <v>283.01883980000002</v>
      </c>
      <c r="H427" s="14">
        <v>126.97120390000001</v>
      </c>
      <c r="I427" s="25" t="s">
        <v>922</v>
      </c>
      <c r="J427" s="14">
        <v>1134.2701686083333</v>
      </c>
      <c r="K427" s="14">
        <v>974.16529685657611</v>
      </c>
    </row>
    <row r="428" spans="1:11" x14ac:dyDescent="0.25">
      <c r="A428" s="17">
        <v>423</v>
      </c>
      <c r="B428" s="18">
        <v>45289</v>
      </c>
      <c r="C428" s="18" t="s">
        <v>424</v>
      </c>
      <c r="D428" s="14">
        <v>5.7725023752354003</v>
      </c>
      <c r="E428" s="14">
        <v>0</v>
      </c>
      <c r="F428" s="14">
        <f t="shared" si="6"/>
        <v>5.7725023752354003</v>
      </c>
      <c r="G428" s="14">
        <v>177.71306609999999</v>
      </c>
      <c r="H428" s="14">
        <v>-225.09239441002802</v>
      </c>
      <c r="I428" s="25" t="s">
        <v>922</v>
      </c>
      <c r="J428" s="14">
        <v>604.73489335833324</v>
      </c>
      <c r="K428" s="14">
        <v>421.98010255592601</v>
      </c>
    </row>
    <row r="429" spans="1:11" x14ac:dyDescent="0.25">
      <c r="A429" s="17">
        <v>424</v>
      </c>
      <c r="B429" s="18">
        <v>45415</v>
      </c>
      <c r="C429" s="18" t="s">
        <v>268</v>
      </c>
      <c r="D429" s="14">
        <v>2.8984578839979998</v>
      </c>
      <c r="E429" s="14">
        <v>0</v>
      </c>
      <c r="F429" s="14">
        <f t="shared" si="6"/>
        <v>2.8984578839979998</v>
      </c>
      <c r="G429" s="14">
        <v>45.903716600000003</v>
      </c>
      <c r="H429" s="14">
        <v>-4.6338619067E-2</v>
      </c>
      <c r="I429" s="25" t="s">
        <v>922</v>
      </c>
      <c r="J429" s="14">
        <v>260.58033389166667</v>
      </c>
      <c r="K429" s="14">
        <v>190.454854715821</v>
      </c>
    </row>
    <row r="430" spans="1:11" x14ac:dyDescent="0.25">
      <c r="A430" s="17">
        <v>425</v>
      </c>
      <c r="B430" s="18">
        <v>45422</v>
      </c>
      <c r="C430" s="18" t="s">
        <v>425</v>
      </c>
      <c r="D430" s="14">
        <v>0.1180616544567</v>
      </c>
      <c r="E430" s="14">
        <v>0</v>
      </c>
      <c r="F430" s="14">
        <f t="shared" si="6"/>
        <v>0.1180616544567</v>
      </c>
      <c r="G430" s="14">
        <v>11.459308100000001</v>
      </c>
      <c r="H430" s="14">
        <v>-6.6501679000000005</v>
      </c>
      <c r="I430" s="25" t="s">
        <v>922</v>
      </c>
      <c r="J430" s="14">
        <v>40.068962141666667</v>
      </c>
      <c r="K430" s="14">
        <v>26.776803500720003</v>
      </c>
    </row>
    <row r="431" spans="1:11" x14ac:dyDescent="0.25">
      <c r="A431" s="17">
        <v>426</v>
      </c>
      <c r="B431" s="18">
        <v>45990</v>
      </c>
      <c r="C431" s="18" t="s">
        <v>155</v>
      </c>
      <c r="D431" s="14">
        <v>8.0280019059999989E-3</v>
      </c>
      <c r="E431" s="14">
        <v>0</v>
      </c>
      <c r="F431" s="14">
        <f t="shared" si="6"/>
        <v>8.0280019059999989E-3</v>
      </c>
      <c r="G431" s="14">
        <v>0.12</v>
      </c>
      <c r="H431" s="14">
        <v>0.12</v>
      </c>
      <c r="I431" s="25" t="s">
        <v>922</v>
      </c>
      <c r="J431" s="14">
        <v>0.714216925</v>
      </c>
      <c r="K431" s="14">
        <v>0.55513526467999996</v>
      </c>
    </row>
    <row r="432" spans="1:11" x14ac:dyDescent="0.25">
      <c r="A432" s="17">
        <v>427</v>
      </c>
      <c r="B432" s="18">
        <v>46285</v>
      </c>
      <c r="C432" s="18" t="s">
        <v>693</v>
      </c>
      <c r="D432" s="14">
        <v>11.092492553942298</v>
      </c>
      <c r="E432" s="14">
        <v>0</v>
      </c>
      <c r="F432" s="14">
        <f t="shared" si="6"/>
        <v>11.092492553942298</v>
      </c>
      <c r="G432" s="14">
        <v>449.01694700000002</v>
      </c>
      <c r="H432" s="14">
        <v>1.8766388715289999</v>
      </c>
      <c r="I432" s="25" t="s">
        <v>922</v>
      </c>
      <c r="J432" s="14">
        <v>971.6687937833334</v>
      </c>
      <c r="K432" s="14">
        <v>745.01141748064992</v>
      </c>
    </row>
    <row r="433" spans="1:11" x14ac:dyDescent="0.25">
      <c r="A433" s="17">
        <v>428</v>
      </c>
      <c r="B433" s="18">
        <v>46722</v>
      </c>
      <c r="C433" s="18" t="s">
        <v>157</v>
      </c>
      <c r="D433" s="14">
        <v>0.39628264681140002</v>
      </c>
      <c r="E433" s="14">
        <v>0</v>
      </c>
      <c r="F433" s="14">
        <f t="shared" si="6"/>
        <v>0.39628264681140002</v>
      </c>
      <c r="G433" s="14">
        <v>5.83</v>
      </c>
      <c r="H433" s="14">
        <v>-97.434495099999992</v>
      </c>
      <c r="I433" s="25" t="s">
        <v>922</v>
      </c>
      <c r="J433" s="14">
        <v>49.044860300000003</v>
      </c>
      <c r="K433" s="14">
        <v>13.26043486325</v>
      </c>
    </row>
    <row r="434" spans="1:11" x14ac:dyDescent="0.25">
      <c r="A434" s="17">
        <v>429</v>
      </c>
      <c r="B434" s="18">
        <v>47054</v>
      </c>
      <c r="C434" s="18" t="s">
        <v>426</v>
      </c>
      <c r="D434" s="14">
        <v>2.2539900977383001</v>
      </c>
      <c r="E434" s="14">
        <v>0</v>
      </c>
      <c r="F434" s="14">
        <f t="shared" si="6"/>
        <v>2.2539900977383001</v>
      </c>
      <c r="G434" s="14">
        <v>31.155125899999998</v>
      </c>
      <c r="H434" s="14">
        <v>-48.396790299999999</v>
      </c>
      <c r="I434" s="25" t="s">
        <v>922</v>
      </c>
      <c r="J434" s="14">
        <v>237.99625478333334</v>
      </c>
      <c r="K434" s="14">
        <v>173.07212271232001</v>
      </c>
    </row>
    <row r="435" spans="1:11" x14ac:dyDescent="0.25">
      <c r="A435" s="17">
        <v>430</v>
      </c>
      <c r="B435" s="18">
        <v>47282</v>
      </c>
      <c r="C435" s="18" t="s">
        <v>564</v>
      </c>
      <c r="D435" s="14">
        <v>1.1306808961016002</v>
      </c>
      <c r="E435" s="14">
        <v>0</v>
      </c>
      <c r="F435" s="14">
        <f t="shared" si="6"/>
        <v>1.1306808961016002</v>
      </c>
      <c r="G435" s="14">
        <v>43.472330700000001</v>
      </c>
      <c r="H435" s="14">
        <v>22.993629500000001</v>
      </c>
      <c r="I435" s="25" t="s">
        <v>922</v>
      </c>
      <c r="J435" s="14">
        <v>144.33137141666668</v>
      </c>
      <c r="K435" s="14">
        <v>121.634382611988</v>
      </c>
    </row>
    <row r="436" spans="1:11" x14ac:dyDescent="0.25">
      <c r="A436" s="17">
        <v>431</v>
      </c>
      <c r="B436" s="18">
        <v>47293</v>
      </c>
      <c r="C436" s="18" t="s">
        <v>158</v>
      </c>
      <c r="D436" s="14">
        <v>25.743083375318708</v>
      </c>
      <c r="E436" s="14">
        <v>0</v>
      </c>
      <c r="F436" s="14">
        <f t="shared" si="6"/>
        <v>25.743083375318708</v>
      </c>
      <c r="G436" s="14">
        <v>4944.7864767000001</v>
      </c>
      <c r="H436" s="14">
        <v>-7241.9652194000009</v>
      </c>
      <c r="I436" s="25" t="s">
        <v>922</v>
      </c>
      <c r="J436" s="14">
        <v>11129.743087091667</v>
      </c>
      <c r="K436" s="14">
        <v>5492.8620597947074</v>
      </c>
    </row>
    <row r="437" spans="1:11" x14ac:dyDescent="0.25">
      <c r="A437" s="17">
        <v>432</v>
      </c>
      <c r="B437" s="18">
        <v>47351</v>
      </c>
      <c r="C437" s="18" t="s">
        <v>565</v>
      </c>
      <c r="D437" s="14">
        <v>2.5255930930000001E-3</v>
      </c>
      <c r="E437" s="14">
        <v>0</v>
      </c>
      <c r="F437" s="14">
        <f t="shared" si="6"/>
        <v>2.5255930930000001E-3</v>
      </c>
      <c r="G437" s="14">
        <v>0</v>
      </c>
      <c r="H437" s="14">
        <v>0</v>
      </c>
      <c r="I437" s="25" t="s">
        <v>922</v>
      </c>
      <c r="J437" s="14">
        <v>0.66283898333333346</v>
      </c>
      <c r="K437" s="14">
        <v>0.5077651836</v>
      </c>
    </row>
    <row r="438" spans="1:11" x14ac:dyDescent="0.25">
      <c r="A438" s="17">
        <v>433</v>
      </c>
      <c r="B438" s="18">
        <v>47471</v>
      </c>
      <c r="C438" s="18" t="s">
        <v>313</v>
      </c>
      <c r="D438" s="14">
        <v>0.66858342119710001</v>
      </c>
      <c r="E438" s="14">
        <v>0</v>
      </c>
      <c r="F438" s="14">
        <f t="shared" si="6"/>
        <v>0.66858342119710001</v>
      </c>
      <c r="G438" s="14">
        <v>0.56408410000000009</v>
      </c>
      <c r="H438" s="14">
        <v>-30.262360299999997</v>
      </c>
      <c r="I438" s="25" t="s">
        <v>922</v>
      </c>
      <c r="J438" s="14">
        <v>105.52228875</v>
      </c>
      <c r="K438" s="14">
        <v>68.344783873574002</v>
      </c>
    </row>
    <row r="439" spans="1:11" x14ac:dyDescent="0.25">
      <c r="A439" s="17">
        <v>434</v>
      </c>
      <c r="B439" s="18">
        <v>47791</v>
      </c>
      <c r="C439" s="18" t="s">
        <v>694</v>
      </c>
      <c r="D439" s="14">
        <v>56.367268626320204</v>
      </c>
      <c r="E439" s="14">
        <v>0</v>
      </c>
      <c r="F439" s="14">
        <f t="shared" si="6"/>
        <v>56.367268626320204</v>
      </c>
      <c r="G439" s="14">
        <v>2601.3395193000001</v>
      </c>
      <c r="H439" s="14">
        <v>-688.34412422051105</v>
      </c>
      <c r="I439" s="25" t="s">
        <v>922</v>
      </c>
      <c r="J439" s="14">
        <v>11630.953410624999</v>
      </c>
      <c r="K439" s="14">
        <v>8369.0282527517938</v>
      </c>
    </row>
    <row r="440" spans="1:11" x14ac:dyDescent="0.25">
      <c r="A440" s="17">
        <v>435</v>
      </c>
      <c r="B440" s="18">
        <v>47959</v>
      </c>
      <c r="C440" s="18" t="s">
        <v>695</v>
      </c>
      <c r="D440" s="14">
        <v>18.385945501504199</v>
      </c>
      <c r="E440" s="14">
        <v>0</v>
      </c>
      <c r="F440" s="14">
        <f t="shared" si="6"/>
        <v>18.385945501504199</v>
      </c>
      <c r="G440" s="14">
        <v>288.27650829999999</v>
      </c>
      <c r="H440" s="14">
        <v>-257.42922520000002</v>
      </c>
      <c r="I440" s="25" t="s">
        <v>922</v>
      </c>
      <c r="J440" s="14">
        <v>1589.6372960249998</v>
      </c>
      <c r="K440" s="14">
        <v>1073.2842063968419</v>
      </c>
    </row>
    <row r="441" spans="1:11" x14ac:dyDescent="0.25">
      <c r="A441" s="17">
        <v>436</v>
      </c>
      <c r="B441" s="18">
        <v>47977</v>
      </c>
      <c r="C441" s="18" t="s">
        <v>696</v>
      </c>
      <c r="D441" s="14">
        <v>9.6601145450754018</v>
      </c>
      <c r="E441" s="14">
        <v>0</v>
      </c>
      <c r="F441" s="14">
        <f t="shared" si="6"/>
        <v>9.6601145450754018</v>
      </c>
      <c r="G441" s="14">
        <v>283.2436836</v>
      </c>
      <c r="H441" s="14">
        <v>129.17964720000001</v>
      </c>
      <c r="I441" s="25" t="s">
        <v>922</v>
      </c>
      <c r="J441" s="14">
        <v>931.19377644166661</v>
      </c>
      <c r="K441" s="14">
        <v>777.27312233766497</v>
      </c>
    </row>
    <row r="442" spans="1:11" x14ac:dyDescent="0.25">
      <c r="A442" s="17">
        <v>437</v>
      </c>
      <c r="B442" s="18">
        <v>48106</v>
      </c>
      <c r="C442" s="18" t="s">
        <v>566</v>
      </c>
      <c r="D442" s="14">
        <v>16.136012258639997</v>
      </c>
      <c r="E442" s="14">
        <v>0</v>
      </c>
      <c r="F442" s="14">
        <f t="shared" si="6"/>
        <v>16.136012258639997</v>
      </c>
      <c r="G442" s="14">
        <v>472.93640740000001</v>
      </c>
      <c r="H442" s="14">
        <v>375.71283399999999</v>
      </c>
      <c r="I442" s="25" t="s">
        <v>922</v>
      </c>
      <c r="J442" s="14">
        <v>1486.8778238333332</v>
      </c>
      <c r="K442" s="14">
        <v>1439.4180007992338</v>
      </c>
    </row>
    <row r="443" spans="1:11" x14ac:dyDescent="0.25">
      <c r="A443" s="17">
        <v>438</v>
      </c>
      <c r="B443" s="18">
        <v>48143</v>
      </c>
      <c r="C443" s="18" t="s">
        <v>697</v>
      </c>
      <c r="D443" s="14">
        <v>1.4310380919043</v>
      </c>
      <c r="E443" s="14">
        <v>0</v>
      </c>
      <c r="F443" s="14">
        <f t="shared" si="6"/>
        <v>1.4310380919043</v>
      </c>
      <c r="G443" s="14">
        <v>3.44</v>
      </c>
      <c r="H443" s="14">
        <v>-709.8906551</v>
      </c>
      <c r="I443" s="25" t="s">
        <v>922</v>
      </c>
      <c r="J443" s="14">
        <v>176.86550477500001</v>
      </c>
      <c r="K443" s="14">
        <v>20.9156419538131</v>
      </c>
    </row>
    <row r="444" spans="1:11" x14ac:dyDescent="0.25">
      <c r="A444" s="17">
        <v>439</v>
      </c>
      <c r="B444" s="18">
        <v>48991</v>
      </c>
      <c r="C444" s="18" t="s">
        <v>427</v>
      </c>
      <c r="D444" s="14">
        <v>0.73499439690219992</v>
      </c>
      <c r="E444" s="14">
        <v>0</v>
      </c>
      <c r="F444" s="14">
        <f t="shared" si="6"/>
        <v>0.73499439690219992</v>
      </c>
      <c r="G444" s="14">
        <v>10.7871743</v>
      </c>
      <c r="H444" s="14">
        <v>-18.695318155258001</v>
      </c>
      <c r="I444" s="25" t="s">
        <v>922</v>
      </c>
      <c r="J444" s="14">
        <v>87.513629725000001</v>
      </c>
      <c r="K444" s="14">
        <v>57.331740146624</v>
      </c>
    </row>
    <row r="445" spans="1:11" x14ac:dyDescent="0.25">
      <c r="A445" s="17">
        <v>440</v>
      </c>
      <c r="B445" s="18">
        <v>49235</v>
      </c>
      <c r="C445" s="18" t="s">
        <v>269</v>
      </c>
      <c r="D445" s="14">
        <v>1.5408591318545997</v>
      </c>
      <c r="E445" s="14">
        <v>0</v>
      </c>
      <c r="F445" s="14">
        <f t="shared" si="6"/>
        <v>1.5408591318545997</v>
      </c>
      <c r="G445" s="14">
        <v>35.9294042</v>
      </c>
      <c r="H445" s="14">
        <v>-75.143208200000004</v>
      </c>
      <c r="I445" s="25" t="s">
        <v>922</v>
      </c>
      <c r="J445" s="14">
        <v>151.00200814166666</v>
      </c>
      <c r="K445" s="14">
        <v>78.885409988060005</v>
      </c>
    </row>
    <row r="446" spans="1:11" x14ac:dyDescent="0.25">
      <c r="A446" s="17">
        <v>441</v>
      </c>
      <c r="B446" s="18">
        <v>49236</v>
      </c>
      <c r="C446" s="18" t="s">
        <v>159</v>
      </c>
      <c r="D446" s="14">
        <v>19.254312018521997</v>
      </c>
      <c r="E446" s="14">
        <v>0</v>
      </c>
      <c r="F446" s="14">
        <f t="shared" si="6"/>
        <v>19.254312018521997</v>
      </c>
      <c r="G446" s="14">
        <v>363.16676039999999</v>
      </c>
      <c r="H446" s="14">
        <v>-874.37833843110991</v>
      </c>
      <c r="I446" s="25" t="s">
        <v>922</v>
      </c>
      <c r="J446" s="14">
        <v>2374.6043066666666</v>
      </c>
      <c r="K446" s="14">
        <v>1707.5660543282572</v>
      </c>
    </row>
    <row r="447" spans="1:11" x14ac:dyDescent="0.25">
      <c r="A447" s="17">
        <v>442</v>
      </c>
      <c r="B447" s="18">
        <v>49626</v>
      </c>
      <c r="C447" s="18" t="s">
        <v>160</v>
      </c>
      <c r="D447" s="14">
        <v>31.269562245118806</v>
      </c>
      <c r="E447" s="14">
        <v>0</v>
      </c>
      <c r="F447" s="14">
        <f t="shared" si="6"/>
        <v>31.269562245118806</v>
      </c>
      <c r="G447" s="14">
        <v>768.57916439999997</v>
      </c>
      <c r="H447" s="14">
        <v>-13.879176299999999</v>
      </c>
      <c r="I447" s="25" t="s">
        <v>922</v>
      </c>
      <c r="J447" s="14">
        <v>2774.8178275833334</v>
      </c>
      <c r="K447" s="14">
        <v>2511.5187531660199</v>
      </c>
    </row>
    <row r="448" spans="1:11" x14ac:dyDescent="0.25">
      <c r="A448" s="17">
        <v>443</v>
      </c>
      <c r="B448" s="18">
        <v>49675</v>
      </c>
      <c r="C448" s="18" t="s">
        <v>808</v>
      </c>
      <c r="D448" s="14">
        <v>0.25399784732210001</v>
      </c>
      <c r="E448" s="14">
        <v>0</v>
      </c>
      <c r="F448" s="14">
        <f t="shared" si="6"/>
        <v>0.25399784732210001</v>
      </c>
      <c r="G448" s="14">
        <v>20.659622200000001</v>
      </c>
      <c r="H448" s="14">
        <v>10.8</v>
      </c>
      <c r="I448" s="25" t="s">
        <v>922</v>
      </c>
      <c r="J448" s="14">
        <v>27.439335941666666</v>
      </c>
      <c r="K448" s="14">
        <v>19.986481063059998</v>
      </c>
    </row>
    <row r="449" spans="1:11" x14ac:dyDescent="0.25">
      <c r="A449" s="17">
        <v>444</v>
      </c>
      <c r="B449" s="18">
        <v>49705</v>
      </c>
      <c r="C449" s="18" t="s">
        <v>567</v>
      </c>
      <c r="D449" s="14">
        <v>14.964714408846104</v>
      </c>
      <c r="E449" s="14">
        <v>0</v>
      </c>
      <c r="F449" s="14">
        <f t="shared" si="6"/>
        <v>14.964714408846104</v>
      </c>
      <c r="G449" s="14">
        <v>376.59414029999999</v>
      </c>
      <c r="H449" s="14">
        <v>223.87219679999998</v>
      </c>
      <c r="I449" s="25" t="s">
        <v>922</v>
      </c>
      <c r="J449" s="14">
        <v>1470.919856925</v>
      </c>
      <c r="K449" s="14">
        <v>1171.5365140815049</v>
      </c>
    </row>
    <row r="450" spans="1:11" x14ac:dyDescent="0.25">
      <c r="A450" s="17">
        <v>445</v>
      </c>
      <c r="B450" s="18">
        <v>49884</v>
      </c>
      <c r="C450" s="18" t="s">
        <v>568</v>
      </c>
      <c r="D450" s="14">
        <v>0</v>
      </c>
      <c r="E450" s="14">
        <v>0</v>
      </c>
      <c r="F450" s="14">
        <f t="shared" si="6"/>
        <v>0</v>
      </c>
      <c r="G450" s="14">
        <v>0.01</v>
      </c>
      <c r="H450" s="14">
        <v>-0.1755437</v>
      </c>
      <c r="I450" s="25" t="s">
        <v>922</v>
      </c>
      <c r="J450" s="14">
        <v>2.2354098499999999</v>
      </c>
      <c r="K450" s="14">
        <v>1.9048106308600001</v>
      </c>
    </row>
    <row r="451" spans="1:11" x14ac:dyDescent="0.25">
      <c r="A451" s="17">
        <v>446</v>
      </c>
      <c r="B451" s="18">
        <v>50041</v>
      </c>
      <c r="C451" s="18" t="s">
        <v>428</v>
      </c>
      <c r="D451" s="14">
        <v>28.6910261819833</v>
      </c>
      <c r="E451" s="14">
        <v>0</v>
      </c>
      <c r="F451" s="14">
        <f t="shared" si="6"/>
        <v>28.6910261819833</v>
      </c>
      <c r="G451" s="14">
        <v>289.19499930000001</v>
      </c>
      <c r="H451" s="14">
        <v>-112.927465504444</v>
      </c>
      <c r="I451" s="25" t="s">
        <v>922</v>
      </c>
      <c r="J451" s="14">
        <v>1864.4131302916667</v>
      </c>
      <c r="K451" s="14">
        <v>1513.1335230021289</v>
      </c>
    </row>
    <row r="452" spans="1:11" x14ac:dyDescent="0.25">
      <c r="A452" s="17">
        <v>447</v>
      </c>
      <c r="B452" s="18">
        <v>50106</v>
      </c>
      <c r="C452" s="18" t="s">
        <v>161</v>
      </c>
      <c r="D452" s="14">
        <v>37.182069195779498</v>
      </c>
      <c r="E452" s="14">
        <v>0</v>
      </c>
      <c r="F452" s="14">
        <f t="shared" si="6"/>
        <v>37.182069195779498</v>
      </c>
      <c r="G452" s="14">
        <v>1170.1345299</v>
      </c>
      <c r="H452" s="14">
        <v>-105.29712225422</v>
      </c>
      <c r="I452" s="25" t="s">
        <v>922</v>
      </c>
      <c r="J452" s="14">
        <v>3442.3606755750002</v>
      </c>
      <c r="K452" s="14">
        <v>2654.6851572832979</v>
      </c>
    </row>
    <row r="453" spans="1:11" x14ac:dyDescent="0.25">
      <c r="A453" s="17">
        <v>448</v>
      </c>
      <c r="B453" s="18">
        <v>50197</v>
      </c>
      <c r="C453" s="18" t="s">
        <v>698</v>
      </c>
      <c r="D453" s="14">
        <v>14.614480753233099</v>
      </c>
      <c r="E453" s="14">
        <v>0</v>
      </c>
      <c r="F453" s="14">
        <f t="shared" si="6"/>
        <v>14.614480753233099</v>
      </c>
      <c r="G453" s="14">
        <v>96.15270550000001</v>
      </c>
      <c r="H453" s="14">
        <v>3.1017841991300004</v>
      </c>
      <c r="I453" s="25" t="s">
        <v>922</v>
      </c>
      <c r="J453" s="14">
        <v>1185.7192732583333</v>
      </c>
      <c r="K453" s="14">
        <v>1115.9213702509651</v>
      </c>
    </row>
    <row r="454" spans="1:11" x14ac:dyDescent="0.25">
      <c r="A454" s="17">
        <v>449</v>
      </c>
      <c r="B454" s="18">
        <v>50636</v>
      </c>
      <c r="C454" s="18" t="s">
        <v>213</v>
      </c>
      <c r="D454" s="14">
        <v>0</v>
      </c>
      <c r="E454" s="14">
        <v>0</v>
      </c>
      <c r="F454" s="14">
        <f t="shared" si="6"/>
        <v>0</v>
      </c>
      <c r="G454" s="14">
        <v>0</v>
      </c>
      <c r="H454" s="14">
        <v>0</v>
      </c>
      <c r="I454" s="25" t="s">
        <v>922</v>
      </c>
      <c r="J454" s="14">
        <v>0</v>
      </c>
      <c r="K454" s="14">
        <v>0</v>
      </c>
    </row>
    <row r="455" spans="1:11" x14ac:dyDescent="0.25">
      <c r="A455" s="17">
        <v>450</v>
      </c>
      <c r="B455" s="18">
        <v>50760</v>
      </c>
      <c r="C455" s="18" t="s">
        <v>699</v>
      </c>
      <c r="D455" s="14">
        <v>0</v>
      </c>
      <c r="E455" s="14">
        <v>0</v>
      </c>
      <c r="F455" s="14">
        <f t="shared" ref="F455:F518" si="7">D455+E455</f>
        <v>0</v>
      </c>
      <c r="G455" s="14">
        <v>0</v>
      </c>
      <c r="H455" s="14">
        <v>0</v>
      </c>
      <c r="I455" s="25" t="s">
        <v>922</v>
      </c>
      <c r="J455" s="14">
        <v>0</v>
      </c>
      <c r="K455" s="14">
        <v>0</v>
      </c>
    </row>
    <row r="456" spans="1:11" x14ac:dyDescent="0.25">
      <c r="A456" s="17">
        <v>451</v>
      </c>
      <c r="B456" s="18">
        <v>50995</v>
      </c>
      <c r="C456" s="18" t="s">
        <v>700</v>
      </c>
      <c r="D456" s="14">
        <v>0.88565061534870004</v>
      </c>
      <c r="E456" s="14">
        <v>0</v>
      </c>
      <c r="F456" s="14">
        <f t="shared" si="7"/>
        <v>0.88565061534870004</v>
      </c>
      <c r="G456" s="14">
        <v>25.015322699999999</v>
      </c>
      <c r="H456" s="14">
        <v>3.0918353999999999</v>
      </c>
      <c r="I456" s="25" t="s">
        <v>922</v>
      </c>
      <c r="J456" s="14">
        <v>138.34813729999999</v>
      </c>
      <c r="K456" s="14">
        <v>124.934848184082</v>
      </c>
    </row>
    <row r="457" spans="1:11" x14ac:dyDescent="0.25">
      <c r="A457" s="17">
        <v>452</v>
      </c>
      <c r="B457" s="18">
        <v>51053</v>
      </c>
      <c r="C457" s="18" t="s">
        <v>270</v>
      </c>
      <c r="D457" s="14">
        <v>4.6985796105612998</v>
      </c>
      <c r="E457" s="14">
        <v>0</v>
      </c>
      <c r="F457" s="14">
        <f t="shared" si="7"/>
        <v>4.6985796105612998</v>
      </c>
      <c r="G457" s="14">
        <v>345.21720929999998</v>
      </c>
      <c r="H457" s="14">
        <v>-88.395173000000014</v>
      </c>
      <c r="I457" s="25" t="s">
        <v>922</v>
      </c>
      <c r="J457" s="14">
        <v>617.98052518333327</v>
      </c>
      <c r="K457" s="14">
        <v>508.55841362116905</v>
      </c>
    </row>
    <row r="458" spans="1:11" x14ac:dyDescent="0.25">
      <c r="A458" s="17">
        <v>453</v>
      </c>
      <c r="B458" s="18">
        <v>51268</v>
      </c>
      <c r="C458" s="18" t="s">
        <v>429</v>
      </c>
      <c r="D458" s="14">
        <v>17.401517702099401</v>
      </c>
      <c r="E458" s="14">
        <v>0</v>
      </c>
      <c r="F458" s="14">
        <f t="shared" si="7"/>
        <v>17.401517702099401</v>
      </c>
      <c r="G458" s="14">
        <v>370.56819520000005</v>
      </c>
      <c r="H458" s="14">
        <v>-164.2476384</v>
      </c>
      <c r="I458" s="25" t="s">
        <v>922</v>
      </c>
      <c r="J458" s="14">
        <v>1526.8589122916669</v>
      </c>
      <c r="K458" s="14">
        <v>1135.8193946609799</v>
      </c>
    </row>
    <row r="459" spans="1:11" x14ac:dyDescent="0.25">
      <c r="A459" s="17">
        <v>454</v>
      </c>
      <c r="B459" s="18">
        <v>51289</v>
      </c>
      <c r="C459" s="18" t="s">
        <v>314</v>
      </c>
      <c r="D459" s="14">
        <v>4.0952038413580993</v>
      </c>
      <c r="E459" s="14">
        <v>0</v>
      </c>
      <c r="F459" s="14">
        <f t="shared" si="7"/>
        <v>4.0952038413580993</v>
      </c>
      <c r="G459" s="14">
        <v>111.69119329999999</v>
      </c>
      <c r="H459" s="14">
        <v>-120.65075109999999</v>
      </c>
      <c r="I459" s="25" t="s">
        <v>922</v>
      </c>
      <c r="J459" s="14">
        <v>588.83115835833337</v>
      </c>
      <c r="K459" s="14">
        <v>400.58306027761</v>
      </c>
    </row>
    <row r="460" spans="1:11" x14ac:dyDescent="0.25">
      <c r="A460" s="17">
        <v>455</v>
      </c>
      <c r="B460" s="18">
        <v>51487</v>
      </c>
      <c r="C460" s="18" t="s">
        <v>162</v>
      </c>
      <c r="D460" s="14">
        <v>3.7927298347096001</v>
      </c>
      <c r="E460" s="14">
        <v>0</v>
      </c>
      <c r="F460" s="14">
        <f t="shared" si="7"/>
        <v>3.7927298347096001</v>
      </c>
      <c r="G460" s="14">
        <v>60.485411200000001</v>
      </c>
      <c r="H460" s="14">
        <v>20.380571799999998</v>
      </c>
      <c r="I460" s="25" t="s">
        <v>922</v>
      </c>
      <c r="J460" s="14">
        <v>351.06019999166665</v>
      </c>
      <c r="K460" s="14">
        <v>261.841719750371</v>
      </c>
    </row>
    <row r="461" spans="1:11" x14ac:dyDescent="0.25">
      <c r="A461" s="17">
        <v>456</v>
      </c>
      <c r="B461" s="18">
        <v>51526</v>
      </c>
      <c r="C461" s="18" t="s">
        <v>215</v>
      </c>
      <c r="D461" s="14">
        <v>2.6144237226999995E-3</v>
      </c>
      <c r="E461" s="14">
        <v>0</v>
      </c>
      <c r="F461" s="14">
        <f t="shared" si="7"/>
        <v>2.6144237226999995E-3</v>
      </c>
      <c r="G461" s="14">
        <v>0</v>
      </c>
      <c r="H461" s="14">
        <v>-0.29872850000000001</v>
      </c>
      <c r="I461" s="25" t="s">
        <v>922</v>
      </c>
      <c r="J461" s="14">
        <v>1.6882767166666666</v>
      </c>
      <c r="K461" s="14">
        <v>1.1965686697969999</v>
      </c>
    </row>
    <row r="462" spans="1:11" x14ac:dyDescent="0.25">
      <c r="A462" s="17">
        <v>457</v>
      </c>
      <c r="B462" s="18">
        <v>51806</v>
      </c>
      <c r="C462" s="18" t="s">
        <v>569</v>
      </c>
      <c r="D462" s="14">
        <v>0.36569680742069999</v>
      </c>
      <c r="E462" s="14">
        <v>0</v>
      </c>
      <c r="F462" s="14">
        <f t="shared" si="7"/>
        <v>0.36569680742069999</v>
      </c>
      <c r="G462" s="14">
        <v>7.66</v>
      </c>
      <c r="H462" s="14">
        <v>-0.59622405050799998</v>
      </c>
      <c r="I462" s="25" t="s">
        <v>922</v>
      </c>
      <c r="J462" s="14">
        <v>70.821366216666675</v>
      </c>
      <c r="K462" s="14">
        <v>51.26151267457</v>
      </c>
    </row>
    <row r="463" spans="1:11" x14ac:dyDescent="0.25">
      <c r="A463" s="17">
        <v>458</v>
      </c>
      <c r="B463" s="18">
        <v>52000</v>
      </c>
      <c r="C463" s="18" t="s">
        <v>163</v>
      </c>
      <c r="D463" s="14">
        <v>28.3956228992792</v>
      </c>
      <c r="E463" s="14">
        <v>0</v>
      </c>
      <c r="F463" s="14">
        <f t="shared" si="7"/>
        <v>28.3956228992792</v>
      </c>
      <c r="G463" s="14">
        <v>1554.6883501</v>
      </c>
      <c r="H463" s="14">
        <v>-4693.2433246999999</v>
      </c>
      <c r="I463" s="25" t="s">
        <v>922</v>
      </c>
      <c r="J463" s="14">
        <v>10998.262520966666</v>
      </c>
      <c r="K463" s="14">
        <v>8047.6919527100863</v>
      </c>
    </row>
    <row r="464" spans="1:11" x14ac:dyDescent="0.25">
      <c r="A464" s="17">
        <v>459</v>
      </c>
      <c r="B464" s="18">
        <v>52018</v>
      </c>
      <c r="C464" s="18" t="s">
        <v>701</v>
      </c>
      <c r="D464" s="14">
        <v>18.349955144015503</v>
      </c>
      <c r="E464" s="14">
        <v>0</v>
      </c>
      <c r="F464" s="14">
        <f t="shared" si="7"/>
        <v>18.349955144015503</v>
      </c>
      <c r="G464" s="14">
        <v>627.57965350000006</v>
      </c>
      <c r="H464" s="14">
        <v>369.67491969020904</v>
      </c>
      <c r="I464" s="25" t="s">
        <v>922</v>
      </c>
      <c r="J464" s="14">
        <v>1536.4675545416665</v>
      </c>
      <c r="K464" s="14">
        <v>1481.941368842655</v>
      </c>
    </row>
    <row r="465" spans="1:11" x14ac:dyDescent="0.25">
      <c r="A465" s="17">
        <v>460</v>
      </c>
      <c r="B465" s="18">
        <v>52416</v>
      </c>
      <c r="C465" s="18" t="s">
        <v>430</v>
      </c>
      <c r="D465" s="14">
        <v>15.130398100182902</v>
      </c>
      <c r="E465" s="14">
        <v>0</v>
      </c>
      <c r="F465" s="14">
        <f t="shared" si="7"/>
        <v>15.130398100182902</v>
      </c>
      <c r="G465" s="14">
        <v>112.12</v>
      </c>
      <c r="H465" s="14">
        <v>10.235612054525001</v>
      </c>
      <c r="I465" s="25" t="s">
        <v>922</v>
      </c>
      <c r="J465" s="14">
        <v>1287.4472407666667</v>
      </c>
      <c r="K465" s="14">
        <v>933.31758009925397</v>
      </c>
    </row>
    <row r="466" spans="1:11" x14ac:dyDescent="0.25">
      <c r="A466" s="17">
        <v>461</v>
      </c>
      <c r="B466" s="18">
        <v>52466</v>
      </c>
      <c r="C466" s="18" t="s">
        <v>570</v>
      </c>
      <c r="D466" s="14">
        <v>0.13243475792050002</v>
      </c>
      <c r="E466" s="14">
        <v>0</v>
      </c>
      <c r="F466" s="14">
        <f t="shared" si="7"/>
        <v>0.13243475792050002</v>
      </c>
      <c r="G466" s="14">
        <v>82.30313679999999</v>
      </c>
      <c r="H466" s="14">
        <v>74.204813000000001</v>
      </c>
      <c r="I466" s="25" t="s">
        <v>922</v>
      </c>
      <c r="J466" s="14">
        <v>51.114712191666662</v>
      </c>
      <c r="K466" s="14">
        <v>97.832089129003009</v>
      </c>
    </row>
    <row r="467" spans="1:11" x14ac:dyDescent="0.25">
      <c r="A467" s="17">
        <v>462</v>
      </c>
      <c r="B467" s="18">
        <v>52825</v>
      </c>
      <c r="C467" s="18" t="s">
        <v>571</v>
      </c>
      <c r="D467" s="14">
        <v>18.851577253600297</v>
      </c>
      <c r="E467" s="14">
        <v>0</v>
      </c>
      <c r="F467" s="14">
        <f t="shared" si="7"/>
        <v>18.851577253600297</v>
      </c>
      <c r="G467" s="14">
        <v>5543.8481530999998</v>
      </c>
      <c r="H467" s="14">
        <v>-3387.1081756637418</v>
      </c>
      <c r="I467" s="25" t="s">
        <v>922</v>
      </c>
      <c r="J467" s="14">
        <v>9192.3675923583323</v>
      </c>
      <c r="K467" s="14">
        <v>6171.3136340570509</v>
      </c>
    </row>
    <row r="468" spans="1:11" x14ac:dyDescent="0.25">
      <c r="A468" s="17">
        <v>463</v>
      </c>
      <c r="B468" s="18">
        <v>52872</v>
      </c>
      <c r="C468" s="18" t="s">
        <v>315</v>
      </c>
      <c r="D468" s="14">
        <v>4.1025668629365999</v>
      </c>
      <c r="E468" s="14">
        <v>0</v>
      </c>
      <c r="F468" s="14">
        <f t="shared" si="7"/>
        <v>4.1025668629365999</v>
      </c>
      <c r="G468" s="14">
        <v>171.16049910000001</v>
      </c>
      <c r="H468" s="14">
        <v>-71.043687000000006</v>
      </c>
      <c r="I468" s="25" t="s">
        <v>922</v>
      </c>
      <c r="J468" s="14">
        <v>495.3020303583333</v>
      </c>
      <c r="K468" s="14">
        <v>371.83252364777496</v>
      </c>
    </row>
    <row r="469" spans="1:11" x14ac:dyDescent="0.25">
      <c r="A469" s="17">
        <v>464</v>
      </c>
      <c r="B469" s="18">
        <v>52880</v>
      </c>
      <c r="C469" s="18" t="s">
        <v>702</v>
      </c>
      <c r="D469" s="14">
        <v>8.0185133845075995</v>
      </c>
      <c r="E469" s="14">
        <v>0</v>
      </c>
      <c r="F469" s="14">
        <f t="shared" si="7"/>
        <v>8.0185133845075995</v>
      </c>
      <c r="G469" s="14">
        <v>96.780616199999997</v>
      </c>
      <c r="H469" s="14">
        <v>-53.694364800000002</v>
      </c>
      <c r="I469" s="25" t="s">
        <v>922</v>
      </c>
      <c r="J469" s="14">
        <v>708.4795040416667</v>
      </c>
      <c r="K469" s="14">
        <v>565.71567519027997</v>
      </c>
    </row>
    <row r="470" spans="1:11" x14ac:dyDescent="0.25">
      <c r="A470" s="17">
        <v>465</v>
      </c>
      <c r="B470" s="18">
        <v>52902</v>
      </c>
      <c r="C470" s="18" t="s">
        <v>572</v>
      </c>
      <c r="D470" s="14">
        <v>0.60109453859200013</v>
      </c>
      <c r="E470" s="14">
        <v>0</v>
      </c>
      <c r="F470" s="14">
        <f t="shared" si="7"/>
        <v>0.60109453859200013</v>
      </c>
      <c r="G470" s="14">
        <v>14.592619900000001</v>
      </c>
      <c r="H470" s="14">
        <v>5.4627892000000005</v>
      </c>
      <c r="I470" s="25" t="s">
        <v>922</v>
      </c>
      <c r="J470" s="14">
        <v>102.11788779999999</v>
      </c>
      <c r="K470" s="14">
        <v>79.540774876629996</v>
      </c>
    </row>
    <row r="471" spans="1:11" x14ac:dyDescent="0.25">
      <c r="A471" s="17">
        <v>466</v>
      </c>
      <c r="B471" s="18">
        <v>53308</v>
      </c>
      <c r="C471" s="18" t="s">
        <v>164</v>
      </c>
      <c r="D471" s="14">
        <v>12.982946392029801</v>
      </c>
      <c r="E471" s="14">
        <v>0</v>
      </c>
      <c r="F471" s="14">
        <f t="shared" si="7"/>
        <v>12.982946392029801</v>
      </c>
      <c r="G471" s="14">
        <v>83.905396199999998</v>
      </c>
      <c r="H471" s="14">
        <v>-1398.6549100999998</v>
      </c>
      <c r="I471" s="25" t="s">
        <v>922</v>
      </c>
      <c r="J471" s="14">
        <v>2240.8970797000002</v>
      </c>
      <c r="K471" s="14">
        <v>802.42094324707409</v>
      </c>
    </row>
    <row r="472" spans="1:11" x14ac:dyDescent="0.25">
      <c r="A472" s="17">
        <v>467</v>
      </c>
      <c r="B472" s="18">
        <v>53378</v>
      </c>
      <c r="C472" s="18" t="s">
        <v>431</v>
      </c>
      <c r="D472" s="14">
        <v>4.1972880864399993E-2</v>
      </c>
      <c r="E472" s="14">
        <v>0</v>
      </c>
      <c r="F472" s="14">
        <f t="shared" si="7"/>
        <v>4.1972880864399993E-2</v>
      </c>
      <c r="G472" s="14">
        <v>1.0540932000000001</v>
      </c>
      <c r="H472" s="14">
        <v>1.0540932000000001</v>
      </c>
      <c r="I472" s="25" t="s">
        <v>922</v>
      </c>
      <c r="J472" s="14">
        <v>27.352650166666667</v>
      </c>
      <c r="K472" s="14">
        <v>34.751127477609998</v>
      </c>
    </row>
    <row r="473" spans="1:11" x14ac:dyDescent="0.25">
      <c r="A473" s="17">
        <v>468</v>
      </c>
      <c r="B473" s="18">
        <v>53668</v>
      </c>
      <c r="C473" s="18" t="s">
        <v>432</v>
      </c>
      <c r="D473" s="14">
        <v>33.031867187736701</v>
      </c>
      <c r="E473" s="14">
        <v>0</v>
      </c>
      <c r="F473" s="14">
        <f t="shared" si="7"/>
        <v>33.031867187736701</v>
      </c>
      <c r="G473" s="14">
        <v>780.82</v>
      </c>
      <c r="H473" s="14">
        <v>-2696.6654296487336</v>
      </c>
      <c r="I473" s="25" t="s">
        <v>922</v>
      </c>
      <c r="J473" s="14">
        <v>2910.1490331333334</v>
      </c>
      <c r="K473" s="14">
        <v>299.00485859914602</v>
      </c>
    </row>
    <row r="474" spans="1:11" x14ac:dyDescent="0.25">
      <c r="A474" s="17">
        <v>469</v>
      </c>
      <c r="B474" s="18">
        <v>53956</v>
      </c>
      <c r="C474" s="18" t="s">
        <v>165</v>
      </c>
      <c r="D474" s="14">
        <v>71.083811828313287</v>
      </c>
      <c r="E474" s="14">
        <v>0</v>
      </c>
      <c r="F474" s="14">
        <f t="shared" si="7"/>
        <v>71.083811828313287</v>
      </c>
      <c r="G474" s="14">
        <v>306.02319489999996</v>
      </c>
      <c r="H474" s="14">
        <v>-8058.2622840999993</v>
      </c>
      <c r="I474" s="25" t="s">
        <v>922</v>
      </c>
      <c r="J474" s="14">
        <v>12184.601610374999</v>
      </c>
      <c r="K474" s="14">
        <v>7586.2104269048568</v>
      </c>
    </row>
    <row r="475" spans="1:11" x14ac:dyDescent="0.25">
      <c r="A475" s="17">
        <v>470</v>
      </c>
      <c r="B475" s="18">
        <v>54332</v>
      </c>
      <c r="C475" s="18" t="s">
        <v>219</v>
      </c>
      <c r="D475" s="14">
        <v>4.4283172673400005E-2</v>
      </c>
      <c r="E475" s="14">
        <v>0</v>
      </c>
      <c r="F475" s="14">
        <f t="shared" si="7"/>
        <v>4.4283172673400005E-2</v>
      </c>
      <c r="G475" s="14">
        <v>352.92148229999998</v>
      </c>
      <c r="H475" s="14">
        <v>346.78573175741701</v>
      </c>
      <c r="I475" s="25" t="s">
        <v>922</v>
      </c>
      <c r="J475" s="14">
        <v>16.486374233333333</v>
      </c>
      <c r="K475" s="14">
        <v>336.17211023642602</v>
      </c>
    </row>
    <row r="476" spans="1:11" x14ac:dyDescent="0.25">
      <c r="A476" s="17">
        <v>471</v>
      </c>
      <c r="B476" s="18">
        <v>54846</v>
      </c>
      <c r="C476" s="18" t="s">
        <v>703</v>
      </c>
      <c r="D476" s="14">
        <v>0</v>
      </c>
      <c r="E476" s="14">
        <v>0</v>
      </c>
      <c r="F476" s="14">
        <f t="shared" si="7"/>
        <v>0</v>
      </c>
      <c r="G476" s="14">
        <v>0</v>
      </c>
      <c r="H476" s="14">
        <v>0</v>
      </c>
      <c r="I476" s="25" t="s">
        <v>922</v>
      </c>
      <c r="J476" s="14">
        <v>0</v>
      </c>
      <c r="K476" s="14">
        <v>0</v>
      </c>
    </row>
    <row r="477" spans="1:11" x14ac:dyDescent="0.25">
      <c r="A477" s="17">
        <v>472</v>
      </c>
      <c r="B477" s="18">
        <v>55274</v>
      </c>
      <c r="C477" s="18" t="s">
        <v>167</v>
      </c>
      <c r="D477" s="14">
        <v>23.4046829889108</v>
      </c>
      <c r="E477" s="14">
        <v>0</v>
      </c>
      <c r="F477" s="14">
        <f t="shared" si="7"/>
        <v>23.4046829889108</v>
      </c>
      <c r="G477" s="14">
        <v>966.14512579999996</v>
      </c>
      <c r="H477" s="14">
        <v>-52.5746897</v>
      </c>
      <c r="I477" s="25" t="s">
        <v>922</v>
      </c>
      <c r="J477" s="14">
        <v>2750.4576332000001</v>
      </c>
      <c r="K477" s="14">
        <v>2244.89402107772</v>
      </c>
    </row>
    <row r="478" spans="1:11" x14ac:dyDescent="0.25">
      <c r="A478" s="17">
        <v>473</v>
      </c>
      <c r="B478" s="18">
        <v>55372</v>
      </c>
      <c r="C478" s="18" t="s">
        <v>433</v>
      </c>
      <c r="D478" s="14">
        <v>13.612766222421198</v>
      </c>
      <c r="E478" s="14">
        <v>0</v>
      </c>
      <c r="F478" s="14">
        <f t="shared" si="7"/>
        <v>13.612766222421198</v>
      </c>
      <c r="G478" s="14">
        <v>1102.7197020000001</v>
      </c>
      <c r="H478" s="14">
        <v>-277.89794330000001</v>
      </c>
      <c r="I478" s="25" t="s">
        <v>922</v>
      </c>
      <c r="J478" s="14">
        <v>1462.3262283916667</v>
      </c>
      <c r="K478" s="14">
        <v>1005.1806209036189</v>
      </c>
    </row>
    <row r="479" spans="1:11" x14ac:dyDescent="0.25">
      <c r="A479" s="17">
        <v>474</v>
      </c>
      <c r="B479" s="18">
        <v>56033</v>
      </c>
      <c r="C479" s="18" t="s">
        <v>434</v>
      </c>
      <c r="D479" s="14">
        <v>12.035697354621998</v>
      </c>
      <c r="E479" s="14">
        <v>0</v>
      </c>
      <c r="F479" s="14">
        <f t="shared" si="7"/>
        <v>12.035697354621998</v>
      </c>
      <c r="G479" s="14">
        <v>147.089776</v>
      </c>
      <c r="H479" s="14">
        <v>-16.160362661971</v>
      </c>
      <c r="I479" s="25" t="s">
        <v>922</v>
      </c>
      <c r="J479" s="14">
        <v>1174.0368110833333</v>
      </c>
      <c r="K479" s="14">
        <v>838.94271193795805</v>
      </c>
    </row>
    <row r="480" spans="1:11" x14ac:dyDescent="0.25">
      <c r="A480" s="17">
        <v>475</v>
      </c>
      <c r="B480" s="18">
        <v>56421</v>
      </c>
      <c r="C480" s="18" t="s">
        <v>168</v>
      </c>
      <c r="D480" s="14">
        <v>1.1740480825658</v>
      </c>
      <c r="E480" s="14">
        <v>0</v>
      </c>
      <c r="F480" s="14">
        <f t="shared" si="7"/>
        <v>1.1740480825658</v>
      </c>
      <c r="G480" s="14">
        <v>649.66132170000003</v>
      </c>
      <c r="H480" s="14">
        <v>350.09129770000004</v>
      </c>
      <c r="I480" s="25" t="s">
        <v>922</v>
      </c>
      <c r="J480" s="14">
        <v>202.60900718333335</v>
      </c>
      <c r="K480" s="14">
        <v>303.29932174209301</v>
      </c>
    </row>
    <row r="481" spans="1:11" x14ac:dyDescent="0.25">
      <c r="A481" s="17">
        <v>476</v>
      </c>
      <c r="B481" s="18">
        <v>56958</v>
      </c>
      <c r="C481" s="18" t="s">
        <v>704</v>
      </c>
      <c r="D481" s="14">
        <v>1.8693788694919</v>
      </c>
      <c r="E481" s="14">
        <v>0</v>
      </c>
      <c r="F481" s="14">
        <f t="shared" si="7"/>
        <v>1.8693788694919</v>
      </c>
      <c r="G481" s="14">
        <v>62.448794100000001</v>
      </c>
      <c r="H481" s="14">
        <v>-9.4077447999999997</v>
      </c>
      <c r="I481" s="25" t="s">
        <v>922</v>
      </c>
      <c r="J481" s="14">
        <v>252.3161949083333</v>
      </c>
      <c r="K481" s="14">
        <v>184.30590041224301</v>
      </c>
    </row>
    <row r="482" spans="1:11" x14ac:dyDescent="0.25">
      <c r="A482" s="17">
        <v>477</v>
      </c>
      <c r="B482" s="18">
        <v>57656</v>
      </c>
      <c r="C482" s="18" t="s">
        <v>170</v>
      </c>
      <c r="D482" s="14">
        <v>11.827484367717901</v>
      </c>
      <c r="E482" s="14">
        <v>0</v>
      </c>
      <c r="F482" s="14">
        <f t="shared" si="7"/>
        <v>11.827484367717901</v>
      </c>
      <c r="G482" s="14">
        <v>337.80681499999997</v>
      </c>
      <c r="H482" s="14">
        <v>-218.557698087419</v>
      </c>
      <c r="I482" s="25" t="s">
        <v>922</v>
      </c>
      <c r="J482" s="14">
        <v>1501.8537745083336</v>
      </c>
      <c r="K482" s="14">
        <v>1316.2224034796729</v>
      </c>
    </row>
    <row r="483" spans="1:11" x14ac:dyDescent="0.25">
      <c r="A483" s="17">
        <v>478</v>
      </c>
      <c r="B483" s="18">
        <v>57930</v>
      </c>
      <c r="C483" s="18" t="s">
        <v>171</v>
      </c>
      <c r="D483" s="14">
        <v>6.1836515850245011</v>
      </c>
      <c r="E483" s="14">
        <v>0</v>
      </c>
      <c r="F483" s="14">
        <f t="shared" si="7"/>
        <v>6.1836515850245011</v>
      </c>
      <c r="G483" s="14">
        <v>369.04647060000002</v>
      </c>
      <c r="H483" s="14">
        <v>-38.97683750353</v>
      </c>
      <c r="I483" s="25" t="s">
        <v>922</v>
      </c>
      <c r="J483" s="14">
        <v>1002.4578908416668</v>
      </c>
      <c r="K483" s="14">
        <v>752.05479996071801</v>
      </c>
    </row>
    <row r="484" spans="1:11" x14ac:dyDescent="0.25">
      <c r="A484" s="17">
        <v>479</v>
      </c>
      <c r="B484" s="18">
        <v>58331</v>
      </c>
      <c r="C484" s="18" t="s">
        <v>705</v>
      </c>
      <c r="D484" s="14">
        <v>3.7867256138079997</v>
      </c>
      <c r="E484" s="14">
        <v>0</v>
      </c>
      <c r="F484" s="14">
        <f t="shared" si="7"/>
        <v>3.7867256138079997</v>
      </c>
      <c r="G484" s="14">
        <v>141.8209774</v>
      </c>
      <c r="H484" s="14">
        <v>38.951212699999999</v>
      </c>
      <c r="I484" s="25" t="s">
        <v>922</v>
      </c>
      <c r="J484" s="14">
        <v>536.83376271666668</v>
      </c>
      <c r="K484" s="14">
        <v>446.11922198507898</v>
      </c>
    </row>
    <row r="485" spans="1:11" x14ac:dyDescent="0.25">
      <c r="A485" s="17">
        <v>480</v>
      </c>
      <c r="B485" s="18">
        <v>58607</v>
      </c>
      <c r="C485" s="18" t="s">
        <v>172</v>
      </c>
      <c r="D485" s="14">
        <v>12.469739601789298</v>
      </c>
      <c r="E485" s="14">
        <v>0</v>
      </c>
      <c r="F485" s="14">
        <f t="shared" si="7"/>
        <v>12.469739601789298</v>
      </c>
      <c r="G485" s="14">
        <v>472.81739450000003</v>
      </c>
      <c r="H485" s="14">
        <v>76.335293499999992</v>
      </c>
      <c r="I485" s="25" t="s">
        <v>922</v>
      </c>
      <c r="J485" s="14">
        <v>1261.5403112833333</v>
      </c>
      <c r="K485" s="14">
        <v>1041.0120272102408</v>
      </c>
    </row>
    <row r="486" spans="1:11" x14ac:dyDescent="0.25">
      <c r="A486" s="17">
        <v>481</v>
      </c>
      <c r="B486" s="18">
        <v>58711</v>
      </c>
      <c r="C486" s="18" t="s">
        <v>316</v>
      </c>
      <c r="D486" s="14">
        <v>9.6251113731202</v>
      </c>
      <c r="E486" s="14">
        <v>0</v>
      </c>
      <c r="F486" s="14">
        <f t="shared" si="7"/>
        <v>9.6251113731202</v>
      </c>
      <c r="G486" s="14">
        <v>2061.4325184999998</v>
      </c>
      <c r="H486" s="14">
        <v>963.72268562545298</v>
      </c>
      <c r="I486" s="25" t="s">
        <v>922</v>
      </c>
      <c r="J486" s="14">
        <v>1682.44491425</v>
      </c>
      <c r="K486" s="14">
        <v>2031.8957950360432</v>
      </c>
    </row>
    <row r="487" spans="1:11" x14ac:dyDescent="0.25">
      <c r="A487" s="17">
        <v>482</v>
      </c>
      <c r="B487" s="18">
        <v>59563</v>
      </c>
      <c r="C487" s="18" t="s">
        <v>174</v>
      </c>
      <c r="D487" s="14">
        <v>326.36565312720279</v>
      </c>
      <c r="E487" s="14">
        <v>0</v>
      </c>
      <c r="F487" s="14">
        <f t="shared" si="7"/>
        <v>326.36565312720279</v>
      </c>
      <c r="G487" s="14">
        <v>0</v>
      </c>
      <c r="H487" s="14">
        <v>0</v>
      </c>
      <c r="I487" s="25" t="s">
        <v>922</v>
      </c>
      <c r="J487" s="14">
        <v>0.80266178333333327</v>
      </c>
      <c r="K487" s="14">
        <v>2.3742420416800001</v>
      </c>
    </row>
    <row r="488" spans="1:11" x14ac:dyDescent="0.25">
      <c r="A488" s="17">
        <v>483</v>
      </c>
      <c r="B488" s="18">
        <v>59586</v>
      </c>
      <c r="C488" s="18" t="s">
        <v>175</v>
      </c>
      <c r="D488" s="14">
        <v>27.459070760172303</v>
      </c>
      <c r="E488" s="14">
        <v>0</v>
      </c>
      <c r="F488" s="14">
        <f t="shared" si="7"/>
        <v>27.459070760172303</v>
      </c>
      <c r="G488" s="14">
        <v>433.05614220000001</v>
      </c>
      <c r="H488" s="14">
        <v>-1394.2624994</v>
      </c>
      <c r="I488" s="25" t="s">
        <v>922</v>
      </c>
      <c r="J488" s="14">
        <v>2269.1131469249999</v>
      </c>
      <c r="K488" s="14">
        <v>1183.010811346832</v>
      </c>
    </row>
    <row r="489" spans="1:11" x14ac:dyDescent="0.25">
      <c r="A489" s="17">
        <v>484</v>
      </c>
      <c r="B489" s="18">
        <v>59930</v>
      </c>
      <c r="C489" s="18" t="s">
        <v>176</v>
      </c>
      <c r="D489" s="14">
        <v>0.54597178689699999</v>
      </c>
      <c r="E489" s="14">
        <v>0</v>
      </c>
      <c r="F489" s="14">
        <f t="shared" si="7"/>
        <v>0.54597178689699999</v>
      </c>
      <c r="G489" s="14">
        <v>13.378496</v>
      </c>
      <c r="H489" s="14">
        <v>-6.122663999417</v>
      </c>
      <c r="I489" s="25" t="s">
        <v>922</v>
      </c>
      <c r="J489" s="14">
        <v>65.197230525000009</v>
      </c>
      <c r="K489" s="14">
        <v>48.646012555024001</v>
      </c>
    </row>
    <row r="490" spans="1:11" x14ac:dyDescent="0.25">
      <c r="A490" s="17">
        <v>485</v>
      </c>
      <c r="B490" s="18">
        <v>60930</v>
      </c>
      <c r="C490" s="18" t="s">
        <v>178</v>
      </c>
      <c r="D490" s="14">
        <v>13.928856052454501</v>
      </c>
      <c r="E490" s="14">
        <v>0</v>
      </c>
      <c r="F490" s="14">
        <f t="shared" si="7"/>
        <v>13.928856052454501</v>
      </c>
      <c r="G490" s="14">
        <v>238.00216920000003</v>
      </c>
      <c r="H490" s="14">
        <v>-122.575862626383</v>
      </c>
      <c r="I490" s="25" t="s">
        <v>922</v>
      </c>
      <c r="J490" s="14">
        <v>1257.6343168416668</v>
      </c>
      <c r="K490" s="14">
        <v>883.75230818772491</v>
      </c>
    </row>
    <row r="491" spans="1:11" x14ac:dyDescent="0.25">
      <c r="A491" s="17">
        <v>486</v>
      </c>
      <c r="B491" s="18">
        <v>60947</v>
      </c>
      <c r="C491" s="18" t="s">
        <v>706</v>
      </c>
      <c r="D491" s="14">
        <v>7.5825756694538988</v>
      </c>
      <c r="E491" s="14">
        <v>0</v>
      </c>
      <c r="F491" s="14">
        <f t="shared" si="7"/>
        <v>7.5825756694538988</v>
      </c>
      <c r="G491" s="14">
        <v>95.577087799999987</v>
      </c>
      <c r="H491" s="14">
        <v>-92.51435570000001</v>
      </c>
      <c r="I491" s="25" t="s">
        <v>922</v>
      </c>
      <c r="J491" s="14">
        <v>620.68376387500007</v>
      </c>
      <c r="K491" s="14">
        <v>389.93296969895897</v>
      </c>
    </row>
    <row r="492" spans="1:11" x14ac:dyDescent="0.25">
      <c r="A492" s="17">
        <v>487</v>
      </c>
      <c r="B492" s="18">
        <v>61173</v>
      </c>
      <c r="C492" s="18" t="s">
        <v>573</v>
      </c>
      <c r="D492" s="14">
        <v>0.1255853043854</v>
      </c>
      <c r="E492" s="14">
        <v>0</v>
      </c>
      <c r="F492" s="14">
        <f t="shared" si="7"/>
        <v>0.1255853043854</v>
      </c>
      <c r="G492" s="14">
        <v>11.3901123</v>
      </c>
      <c r="H492" s="14">
        <v>9.1479582999999991</v>
      </c>
      <c r="I492" s="25" t="s">
        <v>922</v>
      </c>
      <c r="J492" s="14">
        <v>22.966486424999999</v>
      </c>
      <c r="K492" s="14">
        <v>22.768581652762002</v>
      </c>
    </row>
    <row r="493" spans="1:11" x14ac:dyDescent="0.25">
      <c r="A493" s="17">
        <v>488</v>
      </c>
      <c r="B493" s="18">
        <v>61882</v>
      </c>
      <c r="C493" s="18" t="s">
        <v>179</v>
      </c>
      <c r="D493" s="14">
        <v>9.0670473174088002</v>
      </c>
      <c r="E493" s="14">
        <v>0</v>
      </c>
      <c r="F493" s="14">
        <f t="shared" si="7"/>
        <v>9.0670473174088002</v>
      </c>
      <c r="G493" s="14">
        <v>268.29178999999999</v>
      </c>
      <c r="H493" s="14">
        <v>-295.36006309999999</v>
      </c>
      <c r="I493" s="25" t="s">
        <v>922</v>
      </c>
      <c r="J493" s="14">
        <v>923.04848456666673</v>
      </c>
      <c r="K493" s="14">
        <v>716.77891055024202</v>
      </c>
    </row>
    <row r="494" spans="1:11" x14ac:dyDescent="0.25">
      <c r="A494" s="17">
        <v>489</v>
      </c>
      <c r="B494" s="18">
        <v>62757</v>
      </c>
      <c r="C494" s="18" t="s">
        <v>180</v>
      </c>
      <c r="D494" s="14">
        <v>52.577896266561197</v>
      </c>
      <c r="E494" s="14">
        <v>0</v>
      </c>
      <c r="F494" s="14">
        <f t="shared" si="7"/>
        <v>52.577896266561197</v>
      </c>
      <c r="G494" s="14">
        <v>1810.2046100999999</v>
      </c>
      <c r="H494" s="14">
        <v>176.14796236501002</v>
      </c>
      <c r="I494" s="25" t="s">
        <v>922</v>
      </c>
      <c r="J494" s="14">
        <v>6833.3448073333338</v>
      </c>
      <c r="K494" s="14">
        <v>6165.3664134371329</v>
      </c>
    </row>
    <row r="495" spans="1:11" x14ac:dyDescent="0.25">
      <c r="A495" s="17">
        <v>490</v>
      </c>
      <c r="B495" s="18">
        <v>63626</v>
      </c>
      <c r="C495" s="18" t="s">
        <v>707</v>
      </c>
      <c r="D495" s="14">
        <v>6.395273158724101</v>
      </c>
      <c r="E495" s="14">
        <v>0</v>
      </c>
      <c r="F495" s="14">
        <f t="shared" si="7"/>
        <v>6.395273158724101</v>
      </c>
      <c r="G495" s="14">
        <v>508.59761979999996</v>
      </c>
      <c r="H495" s="14">
        <v>270.5914497</v>
      </c>
      <c r="I495" s="25" t="s">
        <v>922</v>
      </c>
      <c r="J495" s="14">
        <v>677.93701963333342</v>
      </c>
      <c r="K495" s="14">
        <v>676.84204569878909</v>
      </c>
    </row>
    <row r="496" spans="1:11" x14ac:dyDescent="0.25">
      <c r="A496" s="17">
        <v>491</v>
      </c>
      <c r="B496" s="18">
        <v>63643</v>
      </c>
      <c r="C496" s="18" t="s">
        <v>317</v>
      </c>
      <c r="D496" s="14">
        <v>10.313663000688599</v>
      </c>
      <c r="E496" s="14">
        <v>0</v>
      </c>
      <c r="F496" s="14">
        <f t="shared" si="7"/>
        <v>10.313663000688599</v>
      </c>
      <c r="G496" s="14">
        <v>319.08657310000001</v>
      </c>
      <c r="H496" s="14">
        <v>-88.697395068814998</v>
      </c>
      <c r="I496" s="25" t="s">
        <v>922</v>
      </c>
      <c r="J496" s="14">
        <v>1455.28177185</v>
      </c>
      <c r="K496" s="14">
        <v>1163.3009662839179</v>
      </c>
    </row>
    <row r="497" spans="1:11" x14ac:dyDescent="0.25">
      <c r="A497" s="17">
        <v>492</v>
      </c>
      <c r="B497" s="18">
        <v>64502</v>
      </c>
      <c r="C497" s="18" t="s">
        <v>574</v>
      </c>
      <c r="D497" s="14">
        <v>0</v>
      </c>
      <c r="E497" s="14">
        <v>0</v>
      </c>
      <c r="F497" s="14">
        <f t="shared" si="7"/>
        <v>0</v>
      </c>
      <c r="G497" s="14">
        <v>0</v>
      </c>
      <c r="H497" s="14">
        <v>0</v>
      </c>
      <c r="I497" s="25" t="s">
        <v>922</v>
      </c>
      <c r="J497" s="14">
        <v>0</v>
      </c>
      <c r="K497" s="14">
        <v>0</v>
      </c>
    </row>
    <row r="498" spans="1:11" x14ac:dyDescent="0.25">
      <c r="A498" s="17">
        <v>493</v>
      </c>
      <c r="B498" s="18">
        <v>64606</v>
      </c>
      <c r="C498" s="18" t="s">
        <v>181</v>
      </c>
      <c r="D498" s="14">
        <v>20.484209872777903</v>
      </c>
      <c r="E498" s="14">
        <v>0</v>
      </c>
      <c r="F498" s="14">
        <f t="shared" si="7"/>
        <v>20.484209872777903</v>
      </c>
      <c r="G498" s="14">
        <v>52738.5436605</v>
      </c>
      <c r="H498" s="14">
        <v>12510.047239400001</v>
      </c>
      <c r="I498" s="25" t="s">
        <v>922</v>
      </c>
      <c r="J498" s="14">
        <v>6313.5590499833334</v>
      </c>
      <c r="K498" s="14">
        <v>16122.010524190278</v>
      </c>
    </row>
    <row r="499" spans="1:11" x14ac:dyDescent="0.25">
      <c r="A499" s="17">
        <v>494</v>
      </c>
      <c r="B499" s="18">
        <v>64609</v>
      </c>
      <c r="C499" s="18" t="s">
        <v>435</v>
      </c>
      <c r="D499" s="14">
        <v>32.225486582680894</v>
      </c>
      <c r="E499" s="14">
        <v>0</v>
      </c>
      <c r="F499" s="14">
        <f t="shared" si="7"/>
        <v>32.225486582680894</v>
      </c>
      <c r="G499" s="14">
        <v>1605.4773691999999</v>
      </c>
      <c r="H499" s="14">
        <v>-125.472859643588</v>
      </c>
      <c r="I499" s="25" t="s">
        <v>922</v>
      </c>
      <c r="J499" s="14">
        <v>2959.6424744749997</v>
      </c>
      <c r="K499" s="14">
        <v>2390.9877643890159</v>
      </c>
    </row>
    <row r="500" spans="1:11" x14ac:dyDescent="0.25">
      <c r="A500" s="17">
        <v>495</v>
      </c>
      <c r="B500" s="18">
        <v>64610</v>
      </c>
      <c r="C500" s="18" t="s">
        <v>182</v>
      </c>
      <c r="D500" s="14">
        <v>53.795103773067716</v>
      </c>
      <c r="E500" s="14">
        <v>0</v>
      </c>
      <c r="F500" s="14">
        <f t="shared" si="7"/>
        <v>53.795103773067716</v>
      </c>
      <c r="G500" s="14">
        <v>1909.966128</v>
      </c>
      <c r="H500" s="14">
        <v>-188.94238556081999</v>
      </c>
      <c r="I500" s="25" t="s">
        <v>922</v>
      </c>
      <c r="J500" s="14">
        <v>6788.4571944666659</v>
      </c>
      <c r="K500" s="14">
        <v>4754.8168041288891</v>
      </c>
    </row>
    <row r="501" spans="1:11" x14ac:dyDescent="0.25">
      <c r="A501" s="17">
        <v>496</v>
      </c>
      <c r="B501" s="18">
        <v>64917</v>
      </c>
      <c r="C501" s="18" t="s">
        <v>708</v>
      </c>
      <c r="D501" s="14">
        <v>12.325364568729301</v>
      </c>
      <c r="E501" s="14">
        <v>0</v>
      </c>
      <c r="F501" s="14">
        <f t="shared" si="7"/>
        <v>12.325364568729301</v>
      </c>
      <c r="G501" s="14">
        <v>115.98888539999999</v>
      </c>
      <c r="H501" s="14">
        <v>-337.32925159999996</v>
      </c>
      <c r="I501" s="25" t="s">
        <v>922</v>
      </c>
      <c r="J501" s="14">
        <v>1743.5964383416667</v>
      </c>
      <c r="K501" s="14">
        <v>997.78913975653904</v>
      </c>
    </row>
    <row r="502" spans="1:11" x14ac:dyDescent="0.25">
      <c r="A502" s="17">
        <v>497</v>
      </c>
      <c r="B502" s="18">
        <v>65608</v>
      </c>
      <c r="C502" s="18" t="s">
        <v>709</v>
      </c>
      <c r="D502" s="14">
        <v>25.332840427694997</v>
      </c>
      <c r="E502" s="14">
        <v>0</v>
      </c>
      <c r="F502" s="14">
        <f t="shared" si="7"/>
        <v>25.332840427694997</v>
      </c>
      <c r="G502" s="14">
        <v>715.83101999999997</v>
      </c>
      <c r="H502" s="14">
        <v>-48.141382300000004</v>
      </c>
      <c r="I502" s="25" t="s">
        <v>922</v>
      </c>
      <c r="J502" s="14">
        <v>3177.0467831083329</v>
      </c>
      <c r="K502" s="14">
        <v>2739.3110837327908</v>
      </c>
    </row>
    <row r="503" spans="1:11" x14ac:dyDescent="0.25">
      <c r="A503" s="17">
        <v>498</v>
      </c>
      <c r="B503" s="18">
        <v>66560</v>
      </c>
      <c r="C503" s="18" t="s">
        <v>575</v>
      </c>
      <c r="D503" s="14">
        <v>20.002552093123899</v>
      </c>
      <c r="E503" s="14">
        <v>0</v>
      </c>
      <c r="F503" s="14">
        <f t="shared" si="7"/>
        <v>20.002552093123899</v>
      </c>
      <c r="G503" s="14">
        <v>2859.0847670999997</v>
      </c>
      <c r="H503" s="14">
        <v>612.74315799999999</v>
      </c>
      <c r="I503" s="25" t="s">
        <v>922</v>
      </c>
      <c r="J503" s="14">
        <v>2127.5233410916667</v>
      </c>
      <c r="K503" s="14">
        <v>1885.3987164840701</v>
      </c>
    </row>
    <row r="504" spans="1:11" x14ac:dyDescent="0.25">
      <c r="A504" s="17">
        <v>499</v>
      </c>
      <c r="B504" s="18">
        <v>66910</v>
      </c>
      <c r="C504" s="18" t="s">
        <v>318</v>
      </c>
      <c r="D504" s="14">
        <v>5.5341644435081996</v>
      </c>
      <c r="E504" s="14">
        <v>0</v>
      </c>
      <c r="F504" s="14">
        <f t="shared" si="7"/>
        <v>5.5341644435081996</v>
      </c>
      <c r="G504" s="14">
        <v>172.21384449999999</v>
      </c>
      <c r="H504" s="14">
        <v>125.94152449999999</v>
      </c>
      <c r="I504" s="25" t="s">
        <v>922</v>
      </c>
      <c r="J504" s="14">
        <v>868.60696541666653</v>
      </c>
      <c r="K504" s="14">
        <v>828.12113358120496</v>
      </c>
    </row>
    <row r="505" spans="1:11" x14ac:dyDescent="0.25">
      <c r="A505" s="17">
        <v>500</v>
      </c>
      <c r="B505" s="18">
        <v>67218</v>
      </c>
      <c r="C505" s="18" t="s">
        <v>710</v>
      </c>
      <c r="D505" s="14">
        <v>28.9870236956613</v>
      </c>
      <c r="E505" s="14">
        <v>0</v>
      </c>
      <c r="F505" s="14">
        <f t="shared" si="7"/>
        <v>28.9870236956613</v>
      </c>
      <c r="G505" s="14">
        <v>1275.0460733</v>
      </c>
      <c r="H505" s="14">
        <v>-1366.701424178249</v>
      </c>
      <c r="I505" s="25" t="s">
        <v>922</v>
      </c>
      <c r="J505" s="14">
        <v>4894.2401668666671</v>
      </c>
      <c r="K505" s="14">
        <v>3186.62996310674</v>
      </c>
    </row>
    <row r="506" spans="1:11" x14ac:dyDescent="0.25">
      <c r="A506" s="17">
        <v>501</v>
      </c>
      <c r="B506" s="18">
        <v>68368</v>
      </c>
      <c r="C506" s="18" t="s">
        <v>576</v>
      </c>
      <c r="D506" s="14">
        <v>1.4060505975777999</v>
      </c>
      <c r="E506" s="14">
        <v>0</v>
      </c>
      <c r="F506" s="14">
        <f t="shared" si="7"/>
        <v>1.4060505975777999</v>
      </c>
      <c r="G506" s="14">
        <v>39.039124900000004</v>
      </c>
      <c r="H506" s="14">
        <v>-22.405440472312996</v>
      </c>
      <c r="I506" s="25" t="s">
        <v>922</v>
      </c>
      <c r="J506" s="14">
        <v>146.88023333333334</v>
      </c>
      <c r="K506" s="14">
        <v>100.49635306513419</v>
      </c>
    </row>
    <row r="507" spans="1:11" x14ac:dyDescent="0.25">
      <c r="A507" s="17">
        <v>502</v>
      </c>
      <c r="B507" s="18">
        <v>69252</v>
      </c>
      <c r="C507" s="18" t="s">
        <v>234</v>
      </c>
      <c r="D507" s="14">
        <v>18.153775016181303</v>
      </c>
      <c r="E507" s="14">
        <v>0</v>
      </c>
      <c r="F507" s="14">
        <f t="shared" si="7"/>
        <v>18.153775016181303</v>
      </c>
      <c r="G507" s="14">
        <v>883912.34</v>
      </c>
      <c r="H507" s="14">
        <v>-14646.990989530912</v>
      </c>
      <c r="I507" s="25" t="s">
        <v>922</v>
      </c>
      <c r="J507" s="14">
        <v>34203.404303441668</v>
      </c>
      <c r="K507" s="14">
        <v>20023.894028049261</v>
      </c>
    </row>
    <row r="508" spans="1:11" x14ac:dyDescent="0.25">
      <c r="A508" s="17">
        <v>503</v>
      </c>
      <c r="B508" s="18">
        <v>69583</v>
      </c>
      <c r="C508" s="18" t="s">
        <v>184</v>
      </c>
      <c r="D508" s="14">
        <v>142.31367494950791</v>
      </c>
      <c r="E508" s="14">
        <v>0</v>
      </c>
      <c r="F508" s="14">
        <f t="shared" si="7"/>
        <v>142.31367494950791</v>
      </c>
      <c r="G508" s="14">
        <v>9058.0907549999993</v>
      </c>
      <c r="H508" s="14">
        <v>-311.42975996484012</v>
      </c>
      <c r="I508" s="25" t="s">
        <v>922</v>
      </c>
      <c r="J508" s="14">
        <v>20858.382492866669</v>
      </c>
      <c r="K508" s="14">
        <v>15290.574337830307</v>
      </c>
    </row>
    <row r="509" spans="1:11" x14ac:dyDescent="0.25">
      <c r="A509" s="17">
        <v>504</v>
      </c>
      <c r="B509" s="18">
        <v>70565</v>
      </c>
      <c r="C509" s="18" t="s">
        <v>436</v>
      </c>
      <c r="D509" s="14">
        <v>4.9258575151200003E-2</v>
      </c>
      <c r="E509" s="14">
        <v>0</v>
      </c>
      <c r="F509" s="14">
        <f t="shared" si="7"/>
        <v>4.9258575151200003E-2</v>
      </c>
      <c r="G509" s="14">
        <v>0.48</v>
      </c>
      <c r="H509" s="14">
        <v>0.48</v>
      </c>
      <c r="I509" s="25" t="s">
        <v>922</v>
      </c>
      <c r="J509" s="14">
        <v>4.7979804416666667</v>
      </c>
      <c r="K509" s="14">
        <v>3.39504380166</v>
      </c>
    </row>
    <row r="510" spans="1:11" x14ac:dyDescent="0.25">
      <c r="A510" s="17">
        <v>505</v>
      </c>
      <c r="B510" s="18">
        <v>70818</v>
      </c>
      <c r="C510" s="18" t="s">
        <v>272</v>
      </c>
      <c r="D510" s="14">
        <v>9.0137653330684007</v>
      </c>
      <c r="E510" s="14">
        <v>0</v>
      </c>
      <c r="F510" s="14">
        <f t="shared" si="7"/>
        <v>9.0137653330684007</v>
      </c>
      <c r="G510" s="14">
        <v>323.33189049999999</v>
      </c>
      <c r="H510" s="14">
        <v>241.31530030000002</v>
      </c>
      <c r="I510" s="25" t="s">
        <v>922</v>
      </c>
      <c r="J510" s="14">
        <v>938.62294195833329</v>
      </c>
      <c r="K510" s="14">
        <v>759.35868182706406</v>
      </c>
    </row>
    <row r="511" spans="1:11" x14ac:dyDescent="0.25">
      <c r="A511" s="17">
        <v>506</v>
      </c>
      <c r="B511" s="18">
        <v>70892</v>
      </c>
      <c r="C511" s="18" t="s">
        <v>185</v>
      </c>
      <c r="D511" s="14">
        <v>17.3042401373601</v>
      </c>
      <c r="E511" s="14">
        <v>0</v>
      </c>
      <c r="F511" s="14">
        <f t="shared" si="7"/>
        <v>17.3042401373601</v>
      </c>
      <c r="G511" s="14">
        <v>3120.0152885000002</v>
      </c>
      <c r="H511" s="14">
        <v>-1643.8196684003219</v>
      </c>
      <c r="I511" s="25" t="s">
        <v>922</v>
      </c>
      <c r="J511" s="14">
        <v>4796.1532722500006</v>
      </c>
      <c r="K511" s="14">
        <v>3404.3177391337681</v>
      </c>
    </row>
    <row r="512" spans="1:11" x14ac:dyDescent="0.25">
      <c r="A512" s="17">
        <v>507</v>
      </c>
      <c r="B512" s="18">
        <v>71529</v>
      </c>
      <c r="C512" s="18" t="s">
        <v>577</v>
      </c>
      <c r="D512" s="14">
        <v>0.41914425349990009</v>
      </c>
      <c r="E512" s="14">
        <v>0</v>
      </c>
      <c r="F512" s="14">
        <f t="shared" si="7"/>
        <v>0.41914425349990009</v>
      </c>
      <c r="G512" s="14">
        <v>17.698284399999999</v>
      </c>
      <c r="H512" s="14">
        <v>-3.1479689</v>
      </c>
      <c r="I512" s="25" t="s">
        <v>922</v>
      </c>
      <c r="J512" s="14">
        <v>82.180119000000005</v>
      </c>
      <c r="K512" s="14">
        <v>72.927366415592005</v>
      </c>
    </row>
    <row r="513" spans="1:11" x14ac:dyDescent="0.25">
      <c r="A513" s="17">
        <v>508</v>
      </c>
      <c r="B513" s="18">
        <v>72451</v>
      </c>
      <c r="C513" s="18" t="s">
        <v>578</v>
      </c>
      <c r="D513" s="14">
        <v>1.4484175407475</v>
      </c>
      <c r="E513" s="14">
        <v>0</v>
      </c>
      <c r="F513" s="14">
        <f t="shared" si="7"/>
        <v>1.4484175407475</v>
      </c>
      <c r="G513" s="14">
        <v>10332.084999999999</v>
      </c>
      <c r="H513" s="14">
        <v>-34.955579999999998</v>
      </c>
      <c r="I513" s="25" t="s">
        <v>922</v>
      </c>
      <c r="J513" s="14">
        <v>303.46322608333332</v>
      </c>
      <c r="K513" s="14">
        <v>124.06268800424</v>
      </c>
    </row>
    <row r="514" spans="1:11" x14ac:dyDescent="0.25">
      <c r="A514" s="17">
        <v>509</v>
      </c>
      <c r="B514" s="18">
        <v>72870</v>
      </c>
      <c r="C514" s="18" t="s">
        <v>579</v>
      </c>
      <c r="D514" s="14">
        <v>14.304617849181803</v>
      </c>
      <c r="E514" s="14">
        <v>0</v>
      </c>
      <c r="F514" s="14">
        <f t="shared" si="7"/>
        <v>14.304617849181803</v>
      </c>
      <c r="G514" s="14">
        <v>555.01332579999996</v>
      </c>
      <c r="H514" s="14">
        <v>76.376076377247998</v>
      </c>
      <c r="I514" s="25" t="s">
        <v>922</v>
      </c>
      <c r="J514" s="14">
        <v>1468.7941989083336</v>
      </c>
      <c r="K514" s="14">
        <v>1175.8616723901159</v>
      </c>
    </row>
    <row r="515" spans="1:11" x14ac:dyDescent="0.25">
      <c r="A515" s="17">
        <v>510</v>
      </c>
      <c r="B515" s="18">
        <v>73268</v>
      </c>
      <c r="C515" s="18" t="s">
        <v>319</v>
      </c>
      <c r="D515" s="14">
        <v>201.40755701143493</v>
      </c>
      <c r="E515" s="14">
        <v>0</v>
      </c>
      <c r="F515" s="14">
        <f t="shared" si="7"/>
        <v>201.40755701143493</v>
      </c>
      <c r="G515" s="14">
        <v>2853.5106787</v>
      </c>
      <c r="H515" s="14">
        <v>75.672089929856</v>
      </c>
      <c r="I515" s="25" t="s">
        <v>922</v>
      </c>
      <c r="J515" s="14">
        <v>14333.214836816665</v>
      </c>
      <c r="K515" s="14">
        <v>11000.627533972211</v>
      </c>
    </row>
    <row r="516" spans="1:11" x14ac:dyDescent="0.25">
      <c r="A516" s="17">
        <v>511</v>
      </c>
      <c r="B516" s="18">
        <v>73688</v>
      </c>
      <c r="C516" s="18" t="s">
        <v>711</v>
      </c>
      <c r="D516" s="14">
        <v>1.5851504167179</v>
      </c>
      <c r="E516" s="14">
        <v>0</v>
      </c>
      <c r="F516" s="14">
        <f t="shared" si="7"/>
        <v>1.5851504167179</v>
      </c>
      <c r="G516" s="14">
        <v>41.388558199999999</v>
      </c>
      <c r="H516" s="14">
        <v>-17.138971599999998</v>
      </c>
      <c r="I516" s="25" t="s">
        <v>922</v>
      </c>
      <c r="J516" s="14">
        <v>197.23165047499998</v>
      </c>
      <c r="K516" s="14">
        <v>130.75238819158099</v>
      </c>
    </row>
    <row r="517" spans="1:11" x14ac:dyDescent="0.25">
      <c r="A517" s="17">
        <v>512</v>
      </c>
      <c r="B517" s="18">
        <v>73912</v>
      </c>
      <c r="C517" s="18" t="s">
        <v>809</v>
      </c>
      <c r="D517" s="14">
        <v>1.8944924588733001</v>
      </c>
      <c r="E517" s="14">
        <v>0</v>
      </c>
      <c r="F517" s="14">
        <f t="shared" si="7"/>
        <v>1.8944924588733001</v>
      </c>
      <c r="G517" s="14">
        <v>91.406977400000002</v>
      </c>
      <c r="H517" s="14">
        <v>34.646272400000001</v>
      </c>
      <c r="I517" s="25" t="s">
        <v>922</v>
      </c>
      <c r="J517" s="14">
        <v>276.59060812500002</v>
      </c>
      <c r="K517" s="14">
        <v>245.23081551046801</v>
      </c>
    </row>
    <row r="518" spans="1:11" x14ac:dyDescent="0.25">
      <c r="A518" s="17">
        <v>513</v>
      </c>
      <c r="B518" s="18">
        <v>74263</v>
      </c>
      <c r="C518" s="18" t="s">
        <v>580</v>
      </c>
      <c r="D518" s="14">
        <v>0</v>
      </c>
      <c r="E518" s="14">
        <v>0</v>
      </c>
      <c r="F518" s="14">
        <f t="shared" si="7"/>
        <v>0</v>
      </c>
      <c r="G518" s="14">
        <v>0</v>
      </c>
      <c r="H518" s="14">
        <v>0</v>
      </c>
      <c r="I518" s="25" t="s">
        <v>922</v>
      </c>
      <c r="J518" s="14">
        <v>0</v>
      </c>
      <c r="K518" s="14">
        <v>0</v>
      </c>
    </row>
    <row r="519" spans="1:11" x14ac:dyDescent="0.25">
      <c r="A519" s="17">
        <v>514</v>
      </c>
      <c r="B519" s="18">
        <v>74723</v>
      </c>
      <c r="C519" s="18" t="s">
        <v>437</v>
      </c>
      <c r="D519" s="14">
        <v>11.420629209604899</v>
      </c>
      <c r="E519" s="14">
        <v>0</v>
      </c>
      <c r="F519" s="14">
        <f t="shared" ref="F519:F582" si="8">D519+E519</f>
        <v>11.420629209604899</v>
      </c>
      <c r="G519" s="14">
        <v>665.18969879999997</v>
      </c>
      <c r="H519" s="14">
        <v>231.13997639999999</v>
      </c>
      <c r="I519" s="25" t="s">
        <v>922</v>
      </c>
      <c r="J519" s="14">
        <v>1268.241615225</v>
      </c>
      <c r="K519" s="14">
        <v>1048.7682903037389</v>
      </c>
    </row>
    <row r="520" spans="1:11" x14ac:dyDescent="0.25">
      <c r="A520" s="17">
        <v>515</v>
      </c>
      <c r="B520" s="18">
        <v>75320</v>
      </c>
      <c r="C520" s="18" t="s">
        <v>186</v>
      </c>
      <c r="D520" s="14">
        <v>240.48538659401993</v>
      </c>
      <c r="E520" s="14">
        <v>0</v>
      </c>
      <c r="F520" s="14">
        <f t="shared" si="8"/>
        <v>240.48538659401993</v>
      </c>
      <c r="G520" s="14">
        <v>25635.156261300002</v>
      </c>
      <c r="H520" s="14">
        <v>-5190.8195955469446</v>
      </c>
      <c r="I520" s="25" t="s">
        <v>922</v>
      </c>
      <c r="J520" s="14">
        <v>32899.849306633332</v>
      </c>
      <c r="K520" s="14">
        <v>23624.290404573094</v>
      </c>
    </row>
    <row r="521" spans="1:11" x14ac:dyDescent="0.25">
      <c r="A521" s="17">
        <v>516</v>
      </c>
      <c r="B521" s="18">
        <v>75678</v>
      </c>
      <c r="C521" s="18" t="s">
        <v>581</v>
      </c>
      <c r="D521" s="14">
        <v>16.354849514799199</v>
      </c>
      <c r="E521" s="14">
        <v>0</v>
      </c>
      <c r="F521" s="14">
        <f t="shared" si="8"/>
        <v>16.354849514799199</v>
      </c>
      <c r="G521" s="14">
        <v>293.90553890000001</v>
      </c>
      <c r="H521" s="14">
        <v>-414.47822680334099</v>
      </c>
      <c r="I521" s="25" t="s">
        <v>922</v>
      </c>
      <c r="J521" s="14">
        <v>1238.8040526416667</v>
      </c>
      <c r="K521" s="14">
        <v>746.77826264010002</v>
      </c>
    </row>
    <row r="522" spans="1:11" x14ac:dyDescent="0.25">
      <c r="A522" s="17">
        <v>517</v>
      </c>
      <c r="B522" s="18">
        <v>75718</v>
      </c>
      <c r="C522" s="18" t="s">
        <v>582</v>
      </c>
      <c r="D522" s="14">
        <v>0.78989201960810007</v>
      </c>
      <c r="E522" s="14">
        <v>0</v>
      </c>
      <c r="F522" s="14">
        <f t="shared" si="8"/>
        <v>0.78989201960810007</v>
      </c>
      <c r="G522" s="14">
        <v>25.5219883</v>
      </c>
      <c r="H522" s="14">
        <v>-6.7296211000000001</v>
      </c>
      <c r="I522" s="25" t="s">
        <v>922</v>
      </c>
      <c r="J522" s="14">
        <v>108.3408948</v>
      </c>
      <c r="K522" s="14">
        <v>80.683975425122398</v>
      </c>
    </row>
    <row r="523" spans="1:11" x14ac:dyDescent="0.25">
      <c r="A523" s="17">
        <v>518</v>
      </c>
      <c r="B523" s="18">
        <v>76019</v>
      </c>
      <c r="C523" s="18" t="s">
        <v>239</v>
      </c>
      <c r="D523" s="14">
        <v>3.5593438196573994</v>
      </c>
      <c r="E523" s="14">
        <v>0</v>
      </c>
      <c r="F523" s="14">
        <f t="shared" si="8"/>
        <v>3.5593438196573994</v>
      </c>
      <c r="G523" s="14">
        <v>179.44192859999998</v>
      </c>
      <c r="H523" s="14">
        <v>25.6049133</v>
      </c>
      <c r="I523" s="25" t="s">
        <v>922</v>
      </c>
      <c r="J523" s="14">
        <v>368.77644051666664</v>
      </c>
      <c r="K523" s="14">
        <v>263.29265947452797</v>
      </c>
    </row>
    <row r="524" spans="1:11" x14ac:dyDescent="0.25">
      <c r="A524" s="17">
        <v>519</v>
      </c>
      <c r="B524" s="18">
        <v>76035</v>
      </c>
      <c r="C524" s="18" t="s">
        <v>273</v>
      </c>
      <c r="D524" s="14">
        <v>6.2966247111414999</v>
      </c>
      <c r="E524" s="14">
        <v>0</v>
      </c>
      <c r="F524" s="14">
        <f t="shared" si="8"/>
        <v>6.2966247111414999</v>
      </c>
      <c r="G524" s="14">
        <v>123.0915615</v>
      </c>
      <c r="H524" s="14">
        <v>46.618646699999999</v>
      </c>
      <c r="I524" s="25" t="s">
        <v>922</v>
      </c>
      <c r="J524" s="14">
        <v>586.60665545833331</v>
      </c>
      <c r="K524" s="14">
        <v>457.90738839210195</v>
      </c>
    </row>
    <row r="525" spans="1:11" x14ac:dyDescent="0.25">
      <c r="A525" s="17">
        <v>520</v>
      </c>
      <c r="B525" s="18">
        <v>76122</v>
      </c>
      <c r="C525" s="18" t="s">
        <v>583</v>
      </c>
      <c r="D525" s="14">
        <v>1.9263519587667997</v>
      </c>
      <c r="E525" s="14">
        <v>0</v>
      </c>
      <c r="F525" s="14">
        <f t="shared" si="8"/>
        <v>1.9263519587667997</v>
      </c>
      <c r="G525" s="14">
        <v>12.09</v>
      </c>
      <c r="H525" s="14">
        <v>-97.113820676331002</v>
      </c>
      <c r="I525" s="25" t="s">
        <v>922</v>
      </c>
      <c r="J525" s="14">
        <v>204.02869445833332</v>
      </c>
      <c r="K525" s="14">
        <v>104.533600287662</v>
      </c>
    </row>
    <row r="526" spans="1:11" x14ac:dyDescent="0.25">
      <c r="A526" s="17">
        <v>521</v>
      </c>
      <c r="B526" s="18">
        <v>76123</v>
      </c>
      <c r="C526" s="18" t="s">
        <v>438</v>
      </c>
      <c r="D526" s="14">
        <v>0.73344048596129996</v>
      </c>
      <c r="E526" s="14">
        <v>0</v>
      </c>
      <c r="F526" s="14">
        <f t="shared" si="8"/>
        <v>0.73344048596129996</v>
      </c>
      <c r="G526" s="14">
        <v>24.241014</v>
      </c>
      <c r="H526" s="14">
        <v>-7.2792445999999993</v>
      </c>
      <c r="I526" s="25" t="s">
        <v>922</v>
      </c>
      <c r="J526" s="14">
        <v>127.10363675000001</v>
      </c>
      <c r="K526" s="14">
        <v>103.61339118657401</v>
      </c>
    </row>
    <row r="527" spans="1:11" x14ac:dyDescent="0.25">
      <c r="A527" s="17">
        <v>522</v>
      </c>
      <c r="B527" s="18">
        <v>76506</v>
      </c>
      <c r="C527" s="18" t="s">
        <v>810</v>
      </c>
      <c r="D527" s="14">
        <v>6.8258301543360007</v>
      </c>
      <c r="E527" s="14">
        <v>0</v>
      </c>
      <c r="F527" s="14">
        <f t="shared" si="8"/>
        <v>6.8258301543360007</v>
      </c>
      <c r="G527" s="14">
        <v>9110.1477584000004</v>
      </c>
      <c r="H527" s="14">
        <v>-2402.4176923093059</v>
      </c>
      <c r="I527" s="25" t="s">
        <v>922</v>
      </c>
      <c r="J527" s="14">
        <v>4395.5271162250001</v>
      </c>
      <c r="K527" s="14">
        <v>1830.9088007052601</v>
      </c>
    </row>
    <row r="528" spans="1:11" x14ac:dyDescent="0.25">
      <c r="A528" s="17">
        <v>523</v>
      </c>
      <c r="B528" s="18">
        <v>76586</v>
      </c>
      <c r="C528" s="18" t="s">
        <v>187</v>
      </c>
      <c r="D528" s="14">
        <v>7.9548272614292994</v>
      </c>
      <c r="E528" s="14">
        <v>0</v>
      </c>
      <c r="F528" s="14">
        <f t="shared" si="8"/>
        <v>7.9548272614292994</v>
      </c>
      <c r="G528" s="14">
        <v>627.93543020000004</v>
      </c>
      <c r="H528" s="14">
        <v>-137.0344326</v>
      </c>
      <c r="I528" s="25" t="s">
        <v>922</v>
      </c>
      <c r="J528" s="14">
        <v>1010.3198363500001</v>
      </c>
      <c r="K528" s="14">
        <v>711.43025174420893</v>
      </c>
    </row>
    <row r="529" spans="1:11" x14ac:dyDescent="0.25">
      <c r="A529" s="17">
        <v>524</v>
      </c>
      <c r="B529" s="18">
        <v>76793</v>
      </c>
      <c r="C529" s="18" t="s">
        <v>584</v>
      </c>
      <c r="D529" s="14">
        <v>2.0902591802005999</v>
      </c>
      <c r="E529" s="14">
        <v>0</v>
      </c>
      <c r="F529" s="14">
        <f t="shared" si="8"/>
        <v>2.0902591802005999</v>
      </c>
      <c r="G529" s="14">
        <v>115.3727686</v>
      </c>
      <c r="H529" s="14">
        <v>-53.453679400000006</v>
      </c>
      <c r="I529" s="25" t="s">
        <v>922</v>
      </c>
      <c r="J529" s="14">
        <v>293.99594096666664</v>
      </c>
      <c r="K529" s="14">
        <v>203.17724342608298</v>
      </c>
    </row>
    <row r="530" spans="1:11" x14ac:dyDescent="0.25">
      <c r="A530" s="17">
        <v>525</v>
      </c>
      <c r="B530" s="18">
        <v>77356</v>
      </c>
      <c r="C530" s="18" t="s">
        <v>439</v>
      </c>
      <c r="D530" s="14">
        <v>1.7430187148675</v>
      </c>
      <c r="E530" s="14">
        <v>0</v>
      </c>
      <c r="F530" s="14">
        <f t="shared" si="8"/>
        <v>1.7430187148675</v>
      </c>
      <c r="G530" s="14">
        <v>223.33276850000001</v>
      </c>
      <c r="H530" s="14">
        <v>71.163400914323006</v>
      </c>
      <c r="I530" s="25" t="s">
        <v>922</v>
      </c>
      <c r="J530" s="14">
        <v>327.68986359166666</v>
      </c>
      <c r="K530" s="14">
        <v>298.38311187810399</v>
      </c>
    </row>
    <row r="531" spans="1:11" x14ac:dyDescent="0.25">
      <c r="A531" s="17">
        <v>526</v>
      </c>
      <c r="B531" s="18">
        <v>77404</v>
      </c>
      <c r="C531" s="18" t="s">
        <v>712</v>
      </c>
      <c r="D531" s="14">
        <v>22.116564982004199</v>
      </c>
      <c r="E531" s="14">
        <v>0</v>
      </c>
      <c r="F531" s="14">
        <f t="shared" si="8"/>
        <v>22.116564982004199</v>
      </c>
      <c r="G531" s="14">
        <v>2463.2731580999998</v>
      </c>
      <c r="H531" s="14">
        <v>547.84993429351505</v>
      </c>
      <c r="I531" s="25" t="s">
        <v>922</v>
      </c>
      <c r="J531" s="14">
        <v>4536.617867658334</v>
      </c>
      <c r="K531" s="14">
        <v>3566.4204357238018</v>
      </c>
    </row>
    <row r="532" spans="1:11" x14ac:dyDescent="0.25">
      <c r="A532" s="17">
        <v>527</v>
      </c>
      <c r="B532" s="18">
        <v>77441</v>
      </c>
      <c r="C532" s="18" t="s">
        <v>811</v>
      </c>
      <c r="D532" s="14">
        <v>1.2392236859842001</v>
      </c>
      <c r="E532" s="14">
        <v>0</v>
      </c>
      <c r="F532" s="14">
        <f t="shared" si="8"/>
        <v>1.2392236859842001</v>
      </c>
      <c r="G532" s="14">
        <v>13309.171261500001</v>
      </c>
      <c r="H532" s="14">
        <v>-37.509566700000001</v>
      </c>
      <c r="I532" s="25" t="s">
        <v>922</v>
      </c>
      <c r="J532" s="14">
        <v>812.29600045000007</v>
      </c>
      <c r="K532" s="14">
        <v>92.81554386537799</v>
      </c>
    </row>
    <row r="533" spans="1:11" x14ac:dyDescent="0.25">
      <c r="A533" s="17">
        <v>528</v>
      </c>
      <c r="B533" s="18">
        <v>77444</v>
      </c>
      <c r="C533" s="18" t="s">
        <v>188</v>
      </c>
      <c r="D533" s="14">
        <v>55.595550987168004</v>
      </c>
      <c r="E533" s="14">
        <v>0</v>
      </c>
      <c r="F533" s="14">
        <f t="shared" si="8"/>
        <v>55.595550987168004</v>
      </c>
      <c r="G533" s="14">
        <v>1245.8389853000001</v>
      </c>
      <c r="H533" s="14">
        <v>-1689.3911662999999</v>
      </c>
      <c r="I533" s="25" t="s">
        <v>922</v>
      </c>
      <c r="J533" s="14">
        <v>4907.941864991667</v>
      </c>
      <c r="K533" s="14">
        <v>2890.0235235841114</v>
      </c>
    </row>
    <row r="534" spans="1:11" x14ac:dyDescent="0.25">
      <c r="A534" s="17">
        <v>529</v>
      </c>
      <c r="B534" s="18">
        <v>77509</v>
      </c>
      <c r="C534" s="18" t="s">
        <v>189</v>
      </c>
      <c r="D534" s="14">
        <v>5.8635712138081004</v>
      </c>
      <c r="E534" s="14">
        <v>0</v>
      </c>
      <c r="F534" s="14">
        <f t="shared" si="8"/>
        <v>5.8635712138081004</v>
      </c>
      <c r="G534" s="14">
        <v>9</v>
      </c>
      <c r="H534" s="14">
        <v>-90.715960899999999</v>
      </c>
      <c r="I534" s="25" t="s">
        <v>922</v>
      </c>
      <c r="J534" s="14">
        <v>506.73464410833338</v>
      </c>
      <c r="K534" s="14">
        <v>359.73872026033001</v>
      </c>
    </row>
    <row r="535" spans="1:11" x14ac:dyDescent="0.25">
      <c r="A535" s="17">
        <v>530</v>
      </c>
      <c r="B535" s="18">
        <v>77864</v>
      </c>
      <c r="C535" s="18" t="s">
        <v>713</v>
      </c>
      <c r="D535" s="14">
        <v>0.1558495404013</v>
      </c>
      <c r="E535" s="14">
        <v>0</v>
      </c>
      <c r="F535" s="14">
        <f t="shared" si="8"/>
        <v>0.1558495404013</v>
      </c>
      <c r="G535" s="14">
        <v>1.5</v>
      </c>
      <c r="H535" s="14">
        <v>-8.2659993000000007</v>
      </c>
      <c r="I535" s="25" t="s">
        <v>922</v>
      </c>
      <c r="J535" s="14">
        <v>23.123663525000001</v>
      </c>
      <c r="K535" s="14">
        <v>13.223191966299998</v>
      </c>
    </row>
    <row r="536" spans="1:11" x14ac:dyDescent="0.25">
      <c r="A536" s="17">
        <v>531</v>
      </c>
      <c r="B536" s="18">
        <v>77875</v>
      </c>
      <c r="C536" s="18" t="s">
        <v>585</v>
      </c>
      <c r="D536" s="14">
        <v>13.589727650347799</v>
      </c>
      <c r="E536" s="14">
        <v>0</v>
      </c>
      <c r="F536" s="14">
        <f t="shared" si="8"/>
        <v>13.589727650347799</v>
      </c>
      <c r="G536" s="14">
        <v>411.62645020000002</v>
      </c>
      <c r="H536" s="14">
        <v>-2.6538950839350002</v>
      </c>
      <c r="I536" s="25" t="s">
        <v>922</v>
      </c>
      <c r="J536" s="14">
        <v>1625.0597829333335</v>
      </c>
      <c r="K536" s="14">
        <v>1259.777130897075</v>
      </c>
    </row>
    <row r="537" spans="1:11" x14ac:dyDescent="0.25">
      <c r="A537" s="17">
        <v>532</v>
      </c>
      <c r="B537" s="18">
        <v>77926</v>
      </c>
      <c r="C537" s="18" t="s">
        <v>274</v>
      </c>
      <c r="D537" s="14">
        <v>13.031477261668499</v>
      </c>
      <c r="E537" s="14">
        <v>0</v>
      </c>
      <c r="F537" s="14">
        <f t="shared" si="8"/>
        <v>13.031477261668499</v>
      </c>
      <c r="G537" s="14">
        <v>33.077457000000003</v>
      </c>
      <c r="H537" s="14">
        <v>-3568.4348212</v>
      </c>
      <c r="I537" s="25" t="s">
        <v>922</v>
      </c>
      <c r="J537" s="14">
        <v>1053.2946320166666</v>
      </c>
      <c r="K537" s="14">
        <v>11.6625872114</v>
      </c>
    </row>
    <row r="538" spans="1:11" x14ac:dyDescent="0.25">
      <c r="A538" s="17">
        <v>533</v>
      </c>
      <c r="B538" s="18">
        <v>78126</v>
      </c>
      <c r="C538" s="18" t="s">
        <v>714</v>
      </c>
      <c r="D538" s="14">
        <v>8.2198219016100013E-2</v>
      </c>
      <c r="E538" s="14">
        <v>0</v>
      </c>
      <c r="F538" s="14">
        <f t="shared" si="8"/>
        <v>8.2198219016100013E-2</v>
      </c>
      <c r="G538" s="14">
        <v>0</v>
      </c>
      <c r="H538" s="14">
        <v>0</v>
      </c>
      <c r="I538" s="25" t="s">
        <v>922</v>
      </c>
      <c r="J538" s="14">
        <v>18.609765716666669</v>
      </c>
      <c r="K538" s="14">
        <v>13.67049734788</v>
      </c>
    </row>
    <row r="539" spans="1:11" x14ac:dyDescent="0.25">
      <c r="A539" s="17">
        <v>534</v>
      </c>
      <c r="B539" s="18">
        <v>78432</v>
      </c>
      <c r="C539" s="18" t="s">
        <v>243</v>
      </c>
      <c r="D539" s="14">
        <v>0</v>
      </c>
      <c r="E539" s="14">
        <v>0</v>
      </c>
      <c r="F539" s="14">
        <f t="shared" si="8"/>
        <v>0</v>
      </c>
      <c r="G539" s="14">
        <v>0</v>
      </c>
      <c r="H539" s="14">
        <v>0</v>
      </c>
      <c r="I539" s="25" t="s">
        <v>922</v>
      </c>
      <c r="J539" s="14">
        <v>0</v>
      </c>
      <c r="K539" s="14">
        <v>0</v>
      </c>
    </row>
    <row r="540" spans="1:11" x14ac:dyDescent="0.25">
      <c r="A540" s="17">
        <v>535</v>
      </c>
      <c r="B540" s="18">
        <v>78494</v>
      </c>
      <c r="C540" s="18" t="s">
        <v>586</v>
      </c>
      <c r="D540" s="14">
        <v>5.2747592296000009E-3</v>
      </c>
      <c r="E540" s="14">
        <v>0</v>
      </c>
      <c r="F540" s="14">
        <f t="shared" si="8"/>
        <v>5.2747592296000009E-3</v>
      </c>
      <c r="G540" s="14">
        <v>0.3</v>
      </c>
      <c r="H540" s="14">
        <v>0.3</v>
      </c>
      <c r="I540" s="25" t="s">
        <v>922</v>
      </c>
      <c r="J540" s="14">
        <v>0.39855561666666667</v>
      </c>
      <c r="K540" s="14">
        <v>0.36433579530000004</v>
      </c>
    </row>
    <row r="541" spans="1:11" x14ac:dyDescent="0.25">
      <c r="A541" s="17">
        <v>536</v>
      </c>
      <c r="B541" s="18">
        <v>78737</v>
      </c>
      <c r="C541" s="18" t="s">
        <v>190</v>
      </c>
      <c r="D541" s="14">
        <v>4.2538028969232995</v>
      </c>
      <c r="E541" s="14">
        <v>0</v>
      </c>
      <c r="F541" s="14">
        <f t="shared" si="8"/>
        <v>4.2538028969232995</v>
      </c>
      <c r="G541" s="14">
        <v>19.349611499999998</v>
      </c>
      <c r="H541" s="14">
        <v>-220.94979409999999</v>
      </c>
      <c r="I541" s="25" t="s">
        <v>922</v>
      </c>
      <c r="J541" s="14">
        <v>448.09629747500003</v>
      </c>
      <c r="K541" s="14">
        <v>227.38274377586498</v>
      </c>
    </row>
    <row r="542" spans="1:11" x14ac:dyDescent="0.25">
      <c r="A542" s="17">
        <v>537</v>
      </c>
      <c r="B542" s="18">
        <v>78740</v>
      </c>
      <c r="C542" s="18" t="s">
        <v>191</v>
      </c>
      <c r="D542" s="14">
        <v>2.4494404636351996</v>
      </c>
      <c r="E542" s="14">
        <v>0</v>
      </c>
      <c r="F542" s="14">
        <f t="shared" si="8"/>
        <v>2.4494404636351996</v>
      </c>
      <c r="G542" s="14">
        <v>129.49321039999998</v>
      </c>
      <c r="H542" s="14">
        <v>-48.132198499999994</v>
      </c>
      <c r="I542" s="25" t="s">
        <v>922</v>
      </c>
      <c r="J542" s="14">
        <v>372.41358891666664</v>
      </c>
      <c r="K542" s="14">
        <v>292.23699695844402</v>
      </c>
    </row>
    <row r="543" spans="1:11" x14ac:dyDescent="0.25">
      <c r="A543" s="17">
        <v>538</v>
      </c>
      <c r="B543" s="18">
        <v>78933</v>
      </c>
      <c r="C543" s="18" t="s">
        <v>440</v>
      </c>
      <c r="D543" s="14">
        <v>4.6174490194899998E-2</v>
      </c>
      <c r="E543" s="14">
        <v>0</v>
      </c>
      <c r="F543" s="14">
        <f t="shared" si="8"/>
        <v>4.6174490194899998E-2</v>
      </c>
      <c r="G543" s="14">
        <v>5.7715148999999997</v>
      </c>
      <c r="H543" s="14">
        <v>2.9619040999999999</v>
      </c>
      <c r="I543" s="25" t="s">
        <v>922</v>
      </c>
      <c r="J543" s="14">
        <v>6.6510616083333325</v>
      </c>
      <c r="K543" s="14">
        <v>5.9987071016079998</v>
      </c>
    </row>
    <row r="544" spans="1:11" x14ac:dyDescent="0.25">
      <c r="A544" s="17">
        <v>539</v>
      </c>
      <c r="B544" s="18">
        <v>79003</v>
      </c>
      <c r="C544" s="18" t="s">
        <v>320</v>
      </c>
      <c r="D544" s="14">
        <v>38.097327120967208</v>
      </c>
      <c r="E544" s="14">
        <v>0</v>
      </c>
      <c r="F544" s="14">
        <f t="shared" si="8"/>
        <v>38.097327120967208</v>
      </c>
      <c r="G544" s="14">
        <v>1046.6010059999999</v>
      </c>
      <c r="H544" s="14">
        <v>-33.4966668</v>
      </c>
      <c r="I544" s="25" t="s">
        <v>922</v>
      </c>
      <c r="J544" s="14">
        <v>3143.8058204000004</v>
      </c>
      <c r="K544" s="14">
        <v>2288.265870269764</v>
      </c>
    </row>
    <row r="545" spans="1:11" x14ac:dyDescent="0.25">
      <c r="A545" s="17">
        <v>540</v>
      </c>
      <c r="B545" s="18">
        <v>79036</v>
      </c>
      <c r="C545" s="18" t="s">
        <v>441</v>
      </c>
      <c r="D545" s="14">
        <v>8.6385425826599999E-2</v>
      </c>
      <c r="E545" s="14">
        <v>0</v>
      </c>
      <c r="F545" s="14">
        <f t="shared" si="8"/>
        <v>8.6385425826599999E-2</v>
      </c>
      <c r="G545" s="14">
        <v>1.66</v>
      </c>
      <c r="H545" s="14">
        <v>-1.4278976000000001</v>
      </c>
      <c r="I545" s="25" t="s">
        <v>922</v>
      </c>
      <c r="J545" s="14">
        <v>13.769676933333333</v>
      </c>
      <c r="K545" s="14">
        <v>8.2346499403499998</v>
      </c>
    </row>
    <row r="546" spans="1:11" x14ac:dyDescent="0.25">
      <c r="A546" s="17">
        <v>541</v>
      </c>
      <c r="B546" s="18">
        <v>79799</v>
      </c>
      <c r="C546" s="18" t="s">
        <v>192</v>
      </c>
      <c r="D546" s="14">
        <v>125.74414334795439</v>
      </c>
      <c r="E546" s="14">
        <v>0</v>
      </c>
      <c r="F546" s="14">
        <f t="shared" si="8"/>
        <v>125.74414334795439</v>
      </c>
      <c r="G546" s="14">
        <v>2054.0871972999998</v>
      </c>
      <c r="H546" s="14">
        <v>-976.90900044195394</v>
      </c>
      <c r="I546" s="25" t="s">
        <v>922</v>
      </c>
      <c r="J546" s="14">
        <v>8792.2689099333329</v>
      </c>
      <c r="K546" s="14">
        <v>7624.4859515790977</v>
      </c>
    </row>
    <row r="547" spans="1:11" x14ac:dyDescent="0.25">
      <c r="A547" s="17">
        <v>542</v>
      </c>
      <c r="B547" s="18">
        <v>79846</v>
      </c>
      <c r="C547" s="18" t="s">
        <v>276</v>
      </c>
      <c r="D547" s="14">
        <v>3.5257989943439001</v>
      </c>
      <c r="E547" s="14">
        <v>0</v>
      </c>
      <c r="F547" s="14">
        <f t="shared" si="8"/>
        <v>3.5257989943439001</v>
      </c>
      <c r="G547" s="14">
        <v>245.56970629999998</v>
      </c>
      <c r="H547" s="14">
        <v>17.170089000000001</v>
      </c>
      <c r="I547" s="25" t="s">
        <v>922</v>
      </c>
      <c r="J547" s="14">
        <v>391.41126304166664</v>
      </c>
      <c r="K547" s="14">
        <v>292.79852027235501</v>
      </c>
    </row>
    <row r="548" spans="1:11" x14ac:dyDescent="0.25">
      <c r="A548" s="17">
        <v>543</v>
      </c>
      <c r="B548" s="18">
        <v>80121</v>
      </c>
      <c r="C548" s="18" t="s">
        <v>587</v>
      </c>
      <c r="D548" s="14">
        <v>5.4208263019853007</v>
      </c>
      <c r="E548" s="14">
        <v>0</v>
      </c>
      <c r="F548" s="14">
        <f t="shared" si="8"/>
        <v>5.4208263019853007</v>
      </c>
      <c r="G548" s="14">
        <v>16.9095908</v>
      </c>
      <c r="H548" s="14">
        <v>-187.16936480000001</v>
      </c>
      <c r="I548" s="25" t="s">
        <v>922</v>
      </c>
      <c r="J548" s="14">
        <v>577.381338175</v>
      </c>
      <c r="K548" s="14">
        <v>457.35837728494801</v>
      </c>
    </row>
    <row r="549" spans="1:11" x14ac:dyDescent="0.25">
      <c r="A549" s="17">
        <v>544</v>
      </c>
      <c r="B549" s="18">
        <v>80125</v>
      </c>
      <c r="C549" s="18" t="s">
        <v>247</v>
      </c>
      <c r="D549" s="14">
        <v>0</v>
      </c>
      <c r="E549" s="14">
        <v>0</v>
      </c>
      <c r="F549" s="14">
        <f t="shared" si="8"/>
        <v>0</v>
      </c>
      <c r="G549" s="14">
        <v>0</v>
      </c>
      <c r="H549" s="14">
        <v>0</v>
      </c>
      <c r="I549" s="25" t="s">
        <v>922</v>
      </c>
      <c r="J549" s="14">
        <v>0</v>
      </c>
      <c r="K549" s="14">
        <v>0</v>
      </c>
    </row>
    <row r="550" spans="1:11" x14ac:dyDescent="0.25">
      <c r="A550" s="17">
        <v>545</v>
      </c>
      <c r="B550" s="18">
        <v>80711</v>
      </c>
      <c r="C550" s="18" t="s">
        <v>442</v>
      </c>
      <c r="D550" s="14">
        <v>0.44067941952089995</v>
      </c>
      <c r="E550" s="14">
        <v>0</v>
      </c>
      <c r="F550" s="14">
        <f t="shared" si="8"/>
        <v>0.44067941952089995</v>
      </c>
      <c r="G550" s="14">
        <v>63.1</v>
      </c>
      <c r="H550" s="14">
        <v>54.35</v>
      </c>
      <c r="I550" s="25" t="s">
        <v>922</v>
      </c>
      <c r="J550" s="14">
        <v>59.172613699999999</v>
      </c>
      <c r="K550" s="14">
        <v>55.424290746464997</v>
      </c>
    </row>
    <row r="551" spans="1:11" x14ac:dyDescent="0.25">
      <c r="A551" s="17">
        <v>546</v>
      </c>
      <c r="B551" s="18">
        <v>80789</v>
      </c>
      <c r="C551" s="18" t="s">
        <v>812</v>
      </c>
      <c r="D551" s="14">
        <v>0.63682063461690008</v>
      </c>
      <c r="E551" s="14">
        <v>0</v>
      </c>
      <c r="F551" s="14">
        <f t="shared" si="8"/>
        <v>0.63682063461690008</v>
      </c>
      <c r="G551" s="14">
        <v>1.4</v>
      </c>
      <c r="H551" s="14">
        <v>-65.632872659043002</v>
      </c>
      <c r="I551" s="25" t="s">
        <v>922</v>
      </c>
      <c r="J551" s="14">
        <v>109.93656768333332</v>
      </c>
      <c r="K551" s="14">
        <v>45.820614981609999</v>
      </c>
    </row>
    <row r="552" spans="1:11" x14ac:dyDescent="0.25">
      <c r="A552" s="17">
        <v>547</v>
      </c>
      <c r="B552" s="18">
        <v>80943</v>
      </c>
      <c r="C552" s="18" t="s">
        <v>443</v>
      </c>
      <c r="D552" s="14">
        <v>12.380067748509502</v>
      </c>
      <c r="E552" s="14">
        <v>0</v>
      </c>
      <c r="F552" s="14">
        <f t="shared" si="8"/>
        <v>12.380067748509502</v>
      </c>
      <c r="G552" s="14">
        <v>389.59722630000005</v>
      </c>
      <c r="H552" s="14">
        <v>-136.27694840000001</v>
      </c>
      <c r="I552" s="25" t="s">
        <v>922</v>
      </c>
      <c r="J552" s="14">
        <v>1808.8935114750002</v>
      </c>
      <c r="K552" s="14">
        <v>1637.8207261032974</v>
      </c>
    </row>
    <row r="553" spans="1:11" x14ac:dyDescent="0.25">
      <c r="A553" s="17">
        <v>548</v>
      </c>
      <c r="B553" s="18">
        <v>81023</v>
      </c>
      <c r="C553" s="18" t="s">
        <v>715</v>
      </c>
      <c r="D553" s="14">
        <v>2.3851331038643999</v>
      </c>
      <c r="E553" s="14">
        <v>0</v>
      </c>
      <c r="F553" s="14">
        <f t="shared" si="8"/>
        <v>2.3851331038643999</v>
      </c>
      <c r="G553" s="14">
        <v>41.215770400000004</v>
      </c>
      <c r="H553" s="14">
        <v>-2.9852455</v>
      </c>
      <c r="I553" s="25" t="s">
        <v>922</v>
      </c>
      <c r="J553" s="14">
        <v>244.52188984166668</v>
      </c>
      <c r="K553" s="14">
        <v>182.30785513333203</v>
      </c>
    </row>
    <row r="554" spans="1:11" x14ac:dyDescent="0.25">
      <c r="A554" s="17">
        <v>549</v>
      </c>
      <c r="B554" s="18">
        <v>81042</v>
      </c>
      <c r="C554" s="18" t="s">
        <v>716</v>
      </c>
      <c r="D554" s="14">
        <v>11.965389959090201</v>
      </c>
      <c r="E554" s="14">
        <v>0</v>
      </c>
      <c r="F554" s="14">
        <f t="shared" si="8"/>
        <v>11.965389959090201</v>
      </c>
      <c r="G554" s="14">
        <v>302.5346361</v>
      </c>
      <c r="H554" s="14">
        <v>-255.5741294</v>
      </c>
      <c r="I554" s="25" t="s">
        <v>922</v>
      </c>
      <c r="J554" s="14">
        <v>1188.91086995</v>
      </c>
      <c r="K554" s="14">
        <v>918.99927611630699</v>
      </c>
    </row>
    <row r="555" spans="1:11" x14ac:dyDescent="0.25">
      <c r="A555" s="17">
        <v>550</v>
      </c>
      <c r="B555" s="18">
        <v>81194</v>
      </c>
      <c r="C555" s="18" t="s">
        <v>444</v>
      </c>
      <c r="D555" s="14">
        <v>3.6937317309604998</v>
      </c>
      <c r="E555" s="14">
        <v>0</v>
      </c>
      <c r="F555" s="14">
        <f t="shared" si="8"/>
        <v>3.6937317309604998</v>
      </c>
      <c r="G555" s="14">
        <v>53.016209100000005</v>
      </c>
      <c r="H555" s="14">
        <v>-135.493044727442</v>
      </c>
      <c r="I555" s="25" t="s">
        <v>922</v>
      </c>
      <c r="J555" s="14">
        <v>621.76761922499998</v>
      </c>
      <c r="K555" s="14">
        <v>388.58723689248802</v>
      </c>
    </row>
    <row r="556" spans="1:11" x14ac:dyDescent="0.25">
      <c r="A556" s="17">
        <v>551</v>
      </c>
      <c r="B556" s="18">
        <v>81289</v>
      </c>
      <c r="C556" s="18" t="s">
        <v>813</v>
      </c>
      <c r="D556" s="14">
        <v>3.5673659045103996</v>
      </c>
      <c r="E556" s="14">
        <v>0</v>
      </c>
      <c r="F556" s="14">
        <f t="shared" si="8"/>
        <v>3.5673659045103996</v>
      </c>
      <c r="G556" s="14">
        <v>0</v>
      </c>
      <c r="H556" s="14">
        <v>0</v>
      </c>
      <c r="I556" s="25" t="s">
        <v>922</v>
      </c>
      <c r="J556" s="14">
        <v>1019.336415475</v>
      </c>
      <c r="K556" s="14">
        <v>1051.6761843118741</v>
      </c>
    </row>
    <row r="557" spans="1:11" x14ac:dyDescent="0.25">
      <c r="A557" s="17">
        <v>552</v>
      </c>
      <c r="B557" s="18">
        <v>81294</v>
      </c>
      <c r="C557" s="18" t="s">
        <v>193</v>
      </c>
      <c r="D557" s="14">
        <v>20.126440998283602</v>
      </c>
      <c r="E557" s="14">
        <v>0</v>
      </c>
      <c r="F557" s="14">
        <f t="shared" si="8"/>
        <v>20.126440998283602</v>
      </c>
      <c r="G557" s="14">
        <v>2102.0519671000002</v>
      </c>
      <c r="H557" s="14">
        <v>172.21831260000002</v>
      </c>
      <c r="I557" s="25" t="s">
        <v>922</v>
      </c>
      <c r="J557" s="14">
        <v>4125.5479285416668</v>
      </c>
      <c r="K557" s="14">
        <v>1488.9546880707749</v>
      </c>
    </row>
    <row r="558" spans="1:11" x14ac:dyDescent="0.25">
      <c r="A558" s="17">
        <v>553</v>
      </c>
      <c r="B558" s="18">
        <v>81449</v>
      </c>
      <c r="C558" s="18" t="s">
        <v>194</v>
      </c>
      <c r="D558" s="14">
        <v>58.982631756528903</v>
      </c>
      <c r="E558" s="14">
        <v>0</v>
      </c>
      <c r="F558" s="14">
        <f t="shared" si="8"/>
        <v>58.982631756528903</v>
      </c>
      <c r="G558" s="14">
        <v>1286.3845097999999</v>
      </c>
      <c r="H558" s="14">
        <v>-4571.8611835000002</v>
      </c>
      <c r="I558" s="25" t="s">
        <v>922</v>
      </c>
      <c r="J558" s="14">
        <v>10411.556732341667</v>
      </c>
      <c r="K558" s="14">
        <v>8342.916785137475</v>
      </c>
    </row>
    <row r="559" spans="1:11" x14ac:dyDescent="0.25">
      <c r="A559" s="17">
        <v>554</v>
      </c>
      <c r="B559" s="18">
        <v>81496</v>
      </c>
      <c r="C559" s="18" t="s">
        <v>445</v>
      </c>
      <c r="D559" s="14">
        <v>12.172843756545298</v>
      </c>
      <c r="E559" s="14">
        <v>0</v>
      </c>
      <c r="F559" s="14">
        <f t="shared" si="8"/>
        <v>12.172843756545298</v>
      </c>
      <c r="G559" s="14">
        <v>174.89812609999998</v>
      </c>
      <c r="H559" s="14">
        <v>-207.40696899999998</v>
      </c>
      <c r="I559" s="25" t="s">
        <v>922</v>
      </c>
      <c r="J559" s="14">
        <v>1281.8227111416666</v>
      </c>
      <c r="K559" s="14">
        <v>902.220001435207</v>
      </c>
    </row>
    <row r="560" spans="1:11" x14ac:dyDescent="0.25">
      <c r="A560" s="17">
        <v>555</v>
      </c>
      <c r="B560" s="18">
        <v>81652</v>
      </c>
      <c r="C560" s="18" t="s">
        <v>321</v>
      </c>
      <c r="D560" s="14">
        <v>0</v>
      </c>
      <c r="E560" s="14">
        <v>0</v>
      </c>
      <c r="F560" s="14">
        <f t="shared" si="8"/>
        <v>0</v>
      </c>
      <c r="G560" s="14">
        <v>0</v>
      </c>
      <c r="H560" s="14">
        <v>0</v>
      </c>
      <c r="I560" s="25" t="s">
        <v>922</v>
      </c>
      <c r="J560" s="14">
        <v>0</v>
      </c>
      <c r="K560" s="14">
        <v>0</v>
      </c>
    </row>
    <row r="561" spans="1:11" x14ac:dyDescent="0.25">
      <c r="A561" s="17">
        <v>556</v>
      </c>
      <c r="B561" s="18">
        <v>81655</v>
      </c>
      <c r="C561" s="18" t="s">
        <v>195</v>
      </c>
      <c r="D561" s="14">
        <v>87.32980895735389</v>
      </c>
      <c r="E561" s="14">
        <v>0</v>
      </c>
      <c r="F561" s="14">
        <f t="shared" si="8"/>
        <v>87.32980895735389</v>
      </c>
      <c r="G561" s="14">
        <v>170.2322939</v>
      </c>
      <c r="H561" s="14">
        <v>-874.25800159999994</v>
      </c>
      <c r="I561" s="25" t="s">
        <v>922</v>
      </c>
      <c r="J561" s="14">
        <v>6635.7800891999996</v>
      </c>
      <c r="K561" s="14">
        <v>4703.1764326111497</v>
      </c>
    </row>
    <row r="562" spans="1:11" x14ac:dyDescent="0.25">
      <c r="A562" s="17">
        <v>557</v>
      </c>
      <c r="B562" s="18">
        <v>81656</v>
      </c>
      <c r="C562" s="18" t="s">
        <v>278</v>
      </c>
      <c r="D562" s="14">
        <v>0</v>
      </c>
      <c r="E562" s="14">
        <v>0</v>
      </c>
      <c r="F562" s="14">
        <f t="shared" si="8"/>
        <v>0</v>
      </c>
      <c r="G562" s="14">
        <v>0</v>
      </c>
      <c r="H562" s="14">
        <v>0</v>
      </c>
      <c r="I562" s="25" t="s">
        <v>922</v>
      </c>
      <c r="J562" s="14">
        <v>0</v>
      </c>
      <c r="K562" s="14">
        <v>0</v>
      </c>
    </row>
    <row r="563" spans="1:11" x14ac:dyDescent="0.25">
      <c r="A563" s="17">
        <v>558</v>
      </c>
      <c r="B563" s="18">
        <v>81768</v>
      </c>
      <c r="C563" s="18" t="s">
        <v>588</v>
      </c>
      <c r="D563" s="14">
        <v>10.352905084502899</v>
      </c>
      <c r="E563" s="14">
        <v>0</v>
      </c>
      <c r="F563" s="14">
        <f t="shared" si="8"/>
        <v>10.352905084502899</v>
      </c>
      <c r="G563" s="14">
        <v>462.45308770000003</v>
      </c>
      <c r="H563" s="14">
        <v>-149.49400539999999</v>
      </c>
      <c r="I563" s="25" t="s">
        <v>922</v>
      </c>
      <c r="J563" s="14">
        <v>962.31356045000007</v>
      </c>
      <c r="K563" s="14">
        <v>608.320937915493</v>
      </c>
    </row>
    <row r="564" spans="1:11" x14ac:dyDescent="0.25">
      <c r="A564" s="17">
        <v>559</v>
      </c>
      <c r="B564" s="18">
        <v>81815</v>
      </c>
      <c r="C564" s="18" t="s">
        <v>446</v>
      </c>
      <c r="D564" s="14">
        <v>0</v>
      </c>
      <c r="E564" s="14">
        <v>0</v>
      </c>
      <c r="F564" s="14">
        <f t="shared" si="8"/>
        <v>0</v>
      </c>
      <c r="G564" s="14">
        <v>0</v>
      </c>
      <c r="H564" s="14">
        <v>-29.289017099999999</v>
      </c>
      <c r="I564" s="25" t="s">
        <v>922</v>
      </c>
      <c r="J564" s="14">
        <v>97.872564100000005</v>
      </c>
      <c r="K564" s="14">
        <v>0</v>
      </c>
    </row>
    <row r="565" spans="1:11" x14ac:dyDescent="0.25">
      <c r="A565" s="17">
        <v>560</v>
      </c>
      <c r="B565" s="18">
        <v>82130</v>
      </c>
      <c r="C565" s="18" t="s">
        <v>196</v>
      </c>
      <c r="D565" s="14">
        <v>17.535119927789701</v>
      </c>
      <c r="E565" s="14">
        <v>0</v>
      </c>
      <c r="F565" s="14">
        <f t="shared" si="8"/>
        <v>17.535119927789701</v>
      </c>
      <c r="G565" s="14">
        <v>581.01586099999997</v>
      </c>
      <c r="H565" s="14">
        <v>-321.27226627316202</v>
      </c>
      <c r="I565" s="25" t="s">
        <v>922</v>
      </c>
      <c r="J565" s="14">
        <v>1947.2699300916668</v>
      </c>
      <c r="K565" s="14">
        <v>1362.7839262349621</v>
      </c>
    </row>
    <row r="566" spans="1:11" x14ac:dyDescent="0.25">
      <c r="A566" s="17">
        <v>561</v>
      </c>
      <c r="B566" s="18">
        <v>82161</v>
      </c>
      <c r="C566" s="18" t="s">
        <v>589</v>
      </c>
      <c r="D566" s="14">
        <v>4.2629030888877004</v>
      </c>
      <c r="E566" s="14">
        <v>0</v>
      </c>
      <c r="F566" s="14">
        <f t="shared" si="8"/>
        <v>4.2629030888877004</v>
      </c>
      <c r="G566" s="14">
        <v>166.19310539999998</v>
      </c>
      <c r="H566" s="14">
        <v>-72.625066180271006</v>
      </c>
      <c r="I566" s="25" t="s">
        <v>922</v>
      </c>
      <c r="J566" s="14">
        <v>649.978194175</v>
      </c>
      <c r="K566" s="14">
        <v>491.84649363245802</v>
      </c>
    </row>
    <row r="567" spans="1:11" x14ac:dyDescent="0.25">
      <c r="A567" s="17">
        <v>562</v>
      </c>
      <c r="B567" s="18">
        <v>82357</v>
      </c>
      <c r="C567" s="18" t="s">
        <v>322</v>
      </c>
      <c r="D567" s="14">
        <v>25.8017650744547</v>
      </c>
      <c r="E567" s="14">
        <v>0</v>
      </c>
      <c r="F567" s="14">
        <f t="shared" si="8"/>
        <v>25.8017650744547</v>
      </c>
      <c r="G567" s="14">
        <v>1444.8639112000001</v>
      </c>
      <c r="H567" s="14">
        <v>-2529.5852639900327</v>
      </c>
      <c r="I567" s="25" t="s">
        <v>922</v>
      </c>
      <c r="J567" s="14">
        <v>5937.6752720666673</v>
      </c>
      <c r="K567" s="14">
        <v>3999.0014888660239</v>
      </c>
    </row>
    <row r="568" spans="1:11" x14ac:dyDescent="0.25">
      <c r="A568" s="17">
        <v>563</v>
      </c>
      <c r="B568" s="18">
        <v>82408</v>
      </c>
      <c r="C568" s="18" t="s">
        <v>590</v>
      </c>
      <c r="D568" s="14">
        <v>0.90359146692660008</v>
      </c>
      <c r="E568" s="14">
        <v>0</v>
      </c>
      <c r="F568" s="14">
        <f t="shared" si="8"/>
        <v>0.90359146692660008</v>
      </c>
      <c r="G568" s="14">
        <v>31.970040699999998</v>
      </c>
      <c r="H568" s="14">
        <v>3.3297471999999999</v>
      </c>
      <c r="I568" s="25" t="s">
        <v>922</v>
      </c>
      <c r="J568" s="14">
        <v>85.55553295</v>
      </c>
      <c r="K568" s="14">
        <v>76.645163618081</v>
      </c>
    </row>
    <row r="569" spans="1:11" x14ac:dyDescent="0.25">
      <c r="A569" s="17">
        <v>564</v>
      </c>
      <c r="B569" s="18">
        <v>82471</v>
      </c>
      <c r="C569" s="18" t="s">
        <v>717</v>
      </c>
      <c r="D569" s="14">
        <v>13.0199385235117</v>
      </c>
      <c r="E569" s="14">
        <v>0</v>
      </c>
      <c r="F569" s="14">
        <f t="shared" si="8"/>
        <v>13.0199385235117</v>
      </c>
      <c r="G569" s="14">
        <v>461.70855950000004</v>
      </c>
      <c r="H569" s="14">
        <v>-313.633153962172</v>
      </c>
      <c r="I569" s="25" t="s">
        <v>922</v>
      </c>
      <c r="J569" s="14">
        <v>1507.4763087000001</v>
      </c>
      <c r="K569" s="14">
        <v>1131.342110453432</v>
      </c>
    </row>
    <row r="570" spans="1:11" x14ac:dyDescent="0.25">
      <c r="A570" s="17">
        <v>565</v>
      </c>
      <c r="B570" s="18">
        <v>82588</v>
      </c>
      <c r="C570" s="18" t="s">
        <v>591</v>
      </c>
      <c r="D570" s="14">
        <v>19.655893953070802</v>
      </c>
      <c r="E570" s="14">
        <v>0</v>
      </c>
      <c r="F570" s="14">
        <f t="shared" si="8"/>
        <v>19.655893953070802</v>
      </c>
      <c r="G570" s="14">
        <v>653.70572819999995</v>
      </c>
      <c r="H570" s="14">
        <v>-179.7768169</v>
      </c>
      <c r="I570" s="25" t="s">
        <v>922</v>
      </c>
      <c r="J570" s="14">
        <v>1905.711114441667</v>
      </c>
      <c r="K570" s="14">
        <v>1252.5005810799519</v>
      </c>
    </row>
    <row r="571" spans="1:11" x14ac:dyDescent="0.25">
      <c r="A571" s="17">
        <v>566</v>
      </c>
      <c r="B571" s="18">
        <v>82601</v>
      </c>
      <c r="C571" s="18" t="s">
        <v>197</v>
      </c>
      <c r="D571" s="14">
        <v>24.706624668221703</v>
      </c>
      <c r="E571" s="14">
        <v>0</v>
      </c>
      <c r="F571" s="14">
        <f t="shared" si="8"/>
        <v>24.706624668221703</v>
      </c>
      <c r="G571" s="14">
        <v>11893.2647347</v>
      </c>
      <c r="H571" s="14">
        <v>-2778.8864135584968</v>
      </c>
      <c r="I571" s="25" t="s">
        <v>922</v>
      </c>
      <c r="J571" s="14">
        <v>22727.867612833332</v>
      </c>
      <c r="K571" s="14">
        <v>20446.355528212272</v>
      </c>
    </row>
    <row r="572" spans="1:11" x14ac:dyDescent="0.25">
      <c r="A572" s="17">
        <v>567</v>
      </c>
      <c r="B572" s="18">
        <v>82850</v>
      </c>
      <c r="C572" s="18" t="s">
        <v>323</v>
      </c>
      <c r="D572" s="14">
        <v>2.0483463345457</v>
      </c>
      <c r="E572" s="14">
        <v>0</v>
      </c>
      <c r="F572" s="14">
        <f t="shared" si="8"/>
        <v>2.0483463345457</v>
      </c>
      <c r="G572" s="14">
        <v>448.38357380000002</v>
      </c>
      <c r="H572" s="14">
        <v>396.90431210000003</v>
      </c>
      <c r="I572" s="25" t="s">
        <v>922</v>
      </c>
      <c r="J572" s="14">
        <v>349.52531607500003</v>
      </c>
      <c r="K572" s="14">
        <v>650.46513644182698</v>
      </c>
    </row>
    <row r="573" spans="1:11" x14ac:dyDescent="0.25">
      <c r="A573" s="17">
        <v>568</v>
      </c>
      <c r="B573" s="18">
        <v>82967</v>
      </c>
      <c r="C573" s="18" t="s">
        <v>592</v>
      </c>
      <c r="D573" s="14">
        <v>0.94098435075470011</v>
      </c>
      <c r="E573" s="14">
        <v>0</v>
      </c>
      <c r="F573" s="14">
        <f t="shared" si="8"/>
        <v>0.94098435075470011</v>
      </c>
      <c r="G573" s="14">
        <v>89.193046899999999</v>
      </c>
      <c r="H573" s="14">
        <v>0.36313924850500001</v>
      </c>
      <c r="I573" s="25" t="s">
        <v>922</v>
      </c>
      <c r="J573" s="14">
        <v>107.39737275833335</v>
      </c>
      <c r="K573" s="14">
        <v>99.015031661472008</v>
      </c>
    </row>
    <row r="574" spans="1:11" x14ac:dyDescent="0.25">
      <c r="A574" s="17">
        <v>569</v>
      </c>
      <c r="B574" s="18">
        <v>82974</v>
      </c>
      <c r="C574" s="18" t="s">
        <v>593</v>
      </c>
      <c r="D574" s="14">
        <v>4.6936223127192003</v>
      </c>
      <c r="E574" s="14">
        <v>0</v>
      </c>
      <c r="F574" s="14">
        <f t="shared" si="8"/>
        <v>4.6936223127192003</v>
      </c>
      <c r="G574" s="14">
        <v>68.647085199999992</v>
      </c>
      <c r="H574" s="14">
        <v>-280.39313209677601</v>
      </c>
      <c r="I574" s="25" t="s">
        <v>922</v>
      </c>
      <c r="J574" s="14">
        <v>422.53610965833337</v>
      </c>
      <c r="K574" s="14">
        <v>242.50771073222998</v>
      </c>
    </row>
    <row r="575" spans="1:11" x14ac:dyDescent="0.25">
      <c r="A575" s="17">
        <v>570</v>
      </c>
      <c r="B575" s="18">
        <v>82992</v>
      </c>
      <c r="C575" s="18" t="s">
        <v>324</v>
      </c>
      <c r="D575" s="14">
        <v>3.2997286397685004</v>
      </c>
      <c r="E575" s="14">
        <v>0</v>
      </c>
      <c r="F575" s="14">
        <f t="shared" si="8"/>
        <v>3.2997286397685004</v>
      </c>
      <c r="G575" s="14">
        <v>121.94675910000001</v>
      </c>
      <c r="H575" s="14">
        <v>100.39086500000001</v>
      </c>
      <c r="I575" s="25" t="s">
        <v>922</v>
      </c>
      <c r="J575" s="14">
        <v>237.66127009166667</v>
      </c>
      <c r="K575" s="14">
        <v>188.31058284547998</v>
      </c>
    </row>
    <row r="576" spans="1:11" x14ac:dyDescent="0.25">
      <c r="A576" s="17">
        <v>571</v>
      </c>
      <c r="B576" s="18">
        <v>82995</v>
      </c>
      <c r="C576" s="18" t="s">
        <v>814</v>
      </c>
      <c r="D576" s="14">
        <v>0</v>
      </c>
      <c r="E576" s="14">
        <v>0</v>
      </c>
      <c r="F576" s="14">
        <f t="shared" si="8"/>
        <v>0</v>
      </c>
      <c r="G576" s="14">
        <v>0</v>
      </c>
      <c r="H576" s="14">
        <v>0</v>
      </c>
      <c r="I576" s="25" t="s">
        <v>922</v>
      </c>
      <c r="J576" s="14">
        <v>0</v>
      </c>
      <c r="K576" s="14">
        <v>0</v>
      </c>
    </row>
    <row r="577" spans="1:11" x14ac:dyDescent="0.25">
      <c r="A577" s="17">
        <v>572</v>
      </c>
      <c r="B577" s="18">
        <v>83013</v>
      </c>
      <c r="C577" s="18" t="s">
        <v>447</v>
      </c>
      <c r="D577" s="14">
        <v>2.0492472166089999</v>
      </c>
      <c r="E577" s="14">
        <v>0</v>
      </c>
      <c r="F577" s="14">
        <f t="shared" si="8"/>
        <v>2.0492472166089999</v>
      </c>
      <c r="G577" s="14">
        <v>15.055</v>
      </c>
      <c r="H577" s="14">
        <v>-279.03528160000002</v>
      </c>
      <c r="I577" s="25" t="s">
        <v>922</v>
      </c>
      <c r="J577" s="14">
        <v>284.78448738333333</v>
      </c>
      <c r="K577" s="14">
        <v>159.252534677738</v>
      </c>
    </row>
    <row r="578" spans="1:11" x14ac:dyDescent="0.25">
      <c r="A578" s="17">
        <v>573</v>
      </c>
      <c r="B578" s="18">
        <v>83114</v>
      </c>
      <c r="C578" s="18" t="s">
        <v>594</v>
      </c>
      <c r="D578" s="14">
        <v>0</v>
      </c>
      <c r="E578" s="14">
        <v>0</v>
      </c>
      <c r="F578" s="14">
        <f t="shared" si="8"/>
        <v>0</v>
      </c>
      <c r="G578" s="14">
        <v>0</v>
      </c>
      <c r="H578" s="14">
        <v>0</v>
      </c>
      <c r="I578" s="25" t="s">
        <v>922</v>
      </c>
      <c r="J578" s="14">
        <v>0</v>
      </c>
      <c r="K578" s="14">
        <v>0</v>
      </c>
    </row>
    <row r="579" spans="1:11" x14ac:dyDescent="0.25">
      <c r="A579" s="17">
        <v>574</v>
      </c>
      <c r="B579" s="18">
        <v>83166</v>
      </c>
      <c r="C579" s="18" t="s">
        <v>325</v>
      </c>
      <c r="D579" s="14">
        <v>11.923552453443298</v>
      </c>
      <c r="E579" s="14">
        <v>0</v>
      </c>
      <c r="F579" s="14">
        <f t="shared" si="8"/>
        <v>11.923552453443298</v>
      </c>
      <c r="G579" s="14">
        <v>564.32786549999992</v>
      </c>
      <c r="H579" s="14">
        <v>-135.01601170000001</v>
      </c>
      <c r="I579" s="25" t="s">
        <v>922</v>
      </c>
      <c r="J579" s="14">
        <v>1365.0915088916665</v>
      </c>
      <c r="K579" s="14">
        <v>1044.3563607175381</v>
      </c>
    </row>
    <row r="580" spans="1:11" x14ac:dyDescent="0.25">
      <c r="A580" s="17">
        <v>575</v>
      </c>
      <c r="B580" s="18">
        <v>83202</v>
      </c>
      <c r="C580" s="18" t="s">
        <v>198</v>
      </c>
      <c r="D580" s="14">
        <v>0</v>
      </c>
      <c r="E580" s="14">
        <v>0</v>
      </c>
      <c r="F580" s="14">
        <f t="shared" si="8"/>
        <v>0</v>
      </c>
      <c r="G580" s="14">
        <v>0</v>
      </c>
      <c r="H580" s="14">
        <v>-8.5479801000000002</v>
      </c>
      <c r="I580" s="25" t="s">
        <v>922</v>
      </c>
      <c r="J580" s="14">
        <v>36.232334300000005</v>
      </c>
      <c r="K580" s="14">
        <v>40.941830649910003</v>
      </c>
    </row>
    <row r="581" spans="1:11" x14ac:dyDescent="0.25">
      <c r="A581" s="17">
        <v>576</v>
      </c>
      <c r="B581" s="18">
        <v>83313</v>
      </c>
      <c r="C581" s="18" t="s">
        <v>326</v>
      </c>
      <c r="D581" s="14">
        <v>17.293679981018599</v>
      </c>
      <c r="E581" s="14">
        <v>0</v>
      </c>
      <c r="F581" s="14">
        <f t="shared" si="8"/>
        <v>17.293679981018599</v>
      </c>
      <c r="G581" s="14">
        <v>1260.2780871</v>
      </c>
      <c r="H581" s="14">
        <v>-1090.6355897999999</v>
      </c>
      <c r="I581" s="25" t="s">
        <v>922</v>
      </c>
      <c r="J581" s="14">
        <v>3684.4160764999997</v>
      </c>
      <c r="K581" s="14">
        <v>3061.2887841394563</v>
      </c>
    </row>
    <row r="582" spans="1:11" x14ac:dyDescent="0.25">
      <c r="A582" s="17">
        <v>577</v>
      </c>
      <c r="B582" s="18">
        <v>83360</v>
      </c>
      <c r="C582" s="18" t="s">
        <v>327</v>
      </c>
      <c r="D582" s="14">
        <v>5.8122869469543996</v>
      </c>
      <c r="E582" s="14">
        <v>0</v>
      </c>
      <c r="F582" s="14">
        <f t="shared" si="8"/>
        <v>5.8122869469543996</v>
      </c>
      <c r="G582" s="14">
        <v>3366.9018536000003</v>
      </c>
      <c r="H582" s="14">
        <v>-2110.3679821999999</v>
      </c>
      <c r="I582" s="25" t="s">
        <v>922</v>
      </c>
      <c r="J582" s="14">
        <v>877.2449817666668</v>
      </c>
      <c r="K582" s="14">
        <v>476.90801444960601</v>
      </c>
    </row>
    <row r="583" spans="1:11" x14ac:dyDescent="0.25">
      <c r="A583" s="17">
        <v>578</v>
      </c>
      <c r="B583" s="18">
        <v>83420</v>
      </c>
      <c r="C583" s="18" t="s">
        <v>199</v>
      </c>
      <c r="D583" s="14">
        <v>52.007961147889596</v>
      </c>
      <c r="E583" s="14">
        <v>0</v>
      </c>
      <c r="F583" s="14">
        <f t="shared" ref="F583:F646" si="9">D583+E583</f>
        <v>52.007961147889596</v>
      </c>
      <c r="G583" s="14">
        <v>1812.8868177000002</v>
      </c>
      <c r="H583" s="14">
        <v>734.71444042371195</v>
      </c>
      <c r="I583" s="25" t="s">
        <v>922</v>
      </c>
      <c r="J583" s="14">
        <v>7719.822201091667</v>
      </c>
      <c r="K583" s="14">
        <v>7472.1740090226504</v>
      </c>
    </row>
    <row r="584" spans="1:11" x14ac:dyDescent="0.25">
      <c r="A584" s="17">
        <v>579</v>
      </c>
      <c r="B584" s="18">
        <v>83432</v>
      </c>
      <c r="C584" s="18" t="s">
        <v>595</v>
      </c>
      <c r="D584" s="14">
        <v>8.0467943954954002</v>
      </c>
      <c r="E584" s="14">
        <v>0</v>
      </c>
      <c r="F584" s="14">
        <f t="shared" si="9"/>
        <v>8.0467943954954002</v>
      </c>
      <c r="G584" s="14">
        <v>89.627738300000004</v>
      </c>
      <c r="H584" s="14">
        <v>-878.03635002599299</v>
      </c>
      <c r="I584" s="25" t="s">
        <v>922</v>
      </c>
      <c r="J584" s="14">
        <v>897.96525200000008</v>
      </c>
      <c r="K584" s="14">
        <v>391.79185375398396</v>
      </c>
    </row>
    <row r="585" spans="1:11" x14ac:dyDescent="0.25">
      <c r="A585" s="17">
        <v>580</v>
      </c>
      <c r="B585" s="18">
        <v>83676</v>
      </c>
      <c r="C585" s="18" t="s">
        <v>328</v>
      </c>
      <c r="D585" s="14">
        <v>0.76719435731259988</v>
      </c>
      <c r="E585" s="14">
        <v>0</v>
      </c>
      <c r="F585" s="14">
        <f t="shared" si="9"/>
        <v>0.76719435731259988</v>
      </c>
      <c r="G585" s="14">
        <v>27.338142699999999</v>
      </c>
      <c r="H585" s="14">
        <v>-30.720636502128002</v>
      </c>
      <c r="I585" s="25" t="s">
        <v>922</v>
      </c>
      <c r="J585" s="14">
        <v>93.121212591666676</v>
      </c>
      <c r="K585" s="14">
        <v>87.928669785967998</v>
      </c>
    </row>
    <row r="586" spans="1:11" x14ac:dyDescent="0.25">
      <c r="A586" s="17">
        <v>581</v>
      </c>
      <c r="B586" s="18">
        <v>83700</v>
      </c>
      <c r="C586" s="18" t="s">
        <v>596</v>
      </c>
      <c r="D586" s="14">
        <v>13.0836954135259</v>
      </c>
      <c r="E586" s="14">
        <v>0</v>
      </c>
      <c r="F586" s="14">
        <f t="shared" si="9"/>
        <v>13.0836954135259</v>
      </c>
      <c r="G586" s="14">
        <v>931.70848739999997</v>
      </c>
      <c r="H586" s="14">
        <v>593.06398539999998</v>
      </c>
      <c r="I586" s="25" t="s">
        <v>922</v>
      </c>
      <c r="J586" s="14">
        <v>1626.856713975</v>
      </c>
      <c r="K586" s="14">
        <v>1626.727520890523</v>
      </c>
    </row>
    <row r="587" spans="1:11" x14ac:dyDescent="0.25">
      <c r="A587" s="17">
        <v>582</v>
      </c>
      <c r="B587" s="18">
        <v>83867</v>
      </c>
      <c r="C587" s="18" t="s">
        <v>815</v>
      </c>
      <c r="D587" s="14">
        <v>0</v>
      </c>
      <c r="E587" s="14">
        <v>0</v>
      </c>
      <c r="F587" s="14">
        <f t="shared" si="9"/>
        <v>0</v>
      </c>
      <c r="G587" s="14">
        <v>0</v>
      </c>
      <c r="H587" s="14">
        <v>0</v>
      </c>
      <c r="I587" s="25" t="s">
        <v>922</v>
      </c>
      <c r="J587" s="14">
        <v>9.4416666666666667E-5</v>
      </c>
      <c r="K587" s="14">
        <v>0</v>
      </c>
    </row>
    <row r="588" spans="1:11" x14ac:dyDescent="0.25">
      <c r="A588" s="17">
        <v>583</v>
      </c>
      <c r="B588" s="18">
        <v>83946</v>
      </c>
      <c r="C588" s="18" t="s">
        <v>718</v>
      </c>
      <c r="D588" s="14">
        <v>2.8066957402009995</v>
      </c>
      <c r="E588" s="14">
        <v>0</v>
      </c>
      <c r="F588" s="14">
        <f t="shared" si="9"/>
        <v>2.8066957402009995</v>
      </c>
      <c r="G588" s="14">
        <v>21.94</v>
      </c>
      <c r="H588" s="14">
        <v>-67.836380199999994</v>
      </c>
      <c r="I588" s="25" t="s">
        <v>922</v>
      </c>
      <c r="J588" s="14">
        <v>295.88534425833336</v>
      </c>
      <c r="K588" s="14">
        <v>195.48738052746</v>
      </c>
    </row>
    <row r="589" spans="1:11" x14ac:dyDescent="0.25">
      <c r="A589" s="17">
        <v>584</v>
      </c>
      <c r="B589" s="18">
        <v>84261</v>
      </c>
      <c r="C589" s="18" t="s">
        <v>201</v>
      </c>
      <c r="D589" s="14">
        <v>9.3270587287459001</v>
      </c>
      <c r="E589" s="14">
        <v>0</v>
      </c>
      <c r="F589" s="14">
        <f t="shared" si="9"/>
        <v>9.3270587287459001</v>
      </c>
      <c r="G589" s="14">
        <v>104.51228810000001</v>
      </c>
      <c r="H589" s="14">
        <v>-173.86321059999997</v>
      </c>
      <c r="I589" s="25" t="s">
        <v>922</v>
      </c>
      <c r="J589" s="14">
        <v>747.96268999999995</v>
      </c>
      <c r="K589" s="14">
        <v>468.19768195625096</v>
      </c>
    </row>
    <row r="590" spans="1:11" x14ac:dyDescent="0.25">
      <c r="A590" s="17">
        <v>585</v>
      </c>
      <c r="B590" s="18">
        <v>84328</v>
      </c>
      <c r="C590" s="18" t="s">
        <v>202</v>
      </c>
      <c r="D590" s="14">
        <v>12.272609019683697</v>
      </c>
      <c r="E590" s="14">
        <v>0</v>
      </c>
      <c r="F590" s="14">
        <f t="shared" si="9"/>
        <v>12.272609019683697</v>
      </c>
      <c r="G590" s="14">
        <v>111.0109425</v>
      </c>
      <c r="H590" s="14">
        <v>-797.27193280283791</v>
      </c>
      <c r="I590" s="25" t="s">
        <v>922</v>
      </c>
      <c r="J590" s="14">
        <v>1446.0491332499998</v>
      </c>
      <c r="K590" s="14">
        <v>867.12297657892009</v>
      </c>
    </row>
    <row r="591" spans="1:11" x14ac:dyDescent="0.25">
      <c r="A591" s="17">
        <v>586</v>
      </c>
      <c r="B591" s="18">
        <v>84334</v>
      </c>
      <c r="C591" s="18" t="s">
        <v>597</v>
      </c>
      <c r="D591" s="14">
        <v>3.3355986608900004E-2</v>
      </c>
      <c r="E591" s="14">
        <v>0</v>
      </c>
      <c r="F591" s="14">
        <f t="shared" si="9"/>
        <v>3.3355986608900004E-2</v>
      </c>
      <c r="G591" s="14">
        <v>3.7709717</v>
      </c>
      <c r="H591" s="14">
        <v>-3.6616913000000002</v>
      </c>
      <c r="I591" s="25" t="s">
        <v>922</v>
      </c>
      <c r="J591" s="14">
        <v>3.5084300750000001</v>
      </c>
      <c r="K591" s="14">
        <v>0</v>
      </c>
    </row>
    <row r="592" spans="1:11" x14ac:dyDescent="0.25">
      <c r="A592" s="17">
        <v>587</v>
      </c>
      <c r="B592" s="18">
        <v>84571</v>
      </c>
      <c r="C592" s="18" t="s">
        <v>448</v>
      </c>
      <c r="D592" s="14">
        <v>0.12722352538950002</v>
      </c>
      <c r="E592" s="14">
        <v>0</v>
      </c>
      <c r="F592" s="14">
        <f t="shared" si="9"/>
        <v>0.12722352538950002</v>
      </c>
      <c r="G592" s="14">
        <v>4.721673</v>
      </c>
      <c r="H592" s="14">
        <v>3.1265851000000002</v>
      </c>
      <c r="I592" s="25" t="s">
        <v>922</v>
      </c>
      <c r="J592" s="14">
        <v>17.910359966666668</v>
      </c>
      <c r="K592" s="14">
        <v>13.886631136370001</v>
      </c>
    </row>
    <row r="593" spans="1:11" x14ac:dyDescent="0.25">
      <c r="A593" s="17">
        <v>588</v>
      </c>
      <c r="B593" s="18">
        <v>84838</v>
      </c>
      <c r="C593" s="18" t="s">
        <v>261</v>
      </c>
      <c r="D593" s="14">
        <v>0.64172158533359991</v>
      </c>
      <c r="E593" s="14">
        <v>0</v>
      </c>
      <c r="F593" s="14">
        <f t="shared" si="9"/>
        <v>0.64172158533359991</v>
      </c>
      <c r="G593" s="14">
        <v>7.6856068000000004</v>
      </c>
      <c r="H593" s="14">
        <v>-11.4967942</v>
      </c>
      <c r="I593" s="25" t="s">
        <v>922</v>
      </c>
      <c r="J593" s="14">
        <v>101.65029389166666</v>
      </c>
      <c r="K593" s="14">
        <v>78.541422836862992</v>
      </c>
    </row>
    <row r="594" spans="1:11" x14ac:dyDescent="0.25">
      <c r="A594" s="17">
        <v>589</v>
      </c>
      <c r="B594" s="18">
        <v>84894</v>
      </c>
      <c r="C594" s="18" t="s">
        <v>203</v>
      </c>
      <c r="D594" s="14">
        <v>18.646538564831101</v>
      </c>
      <c r="E594" s="14">
        <v>0</v>
      </c>
      <c r="F594" s="14">
        <f t="shared" si="9"/>
        <v>18.646538564831101</v>
      </c>
      <c r="G594" s="14">
        <v>10862.7124155</v>
      </c>
      <c r="H594" s="14">
        <v>-1904.39846535232</v>
      </c>
      <c r="I594" s="25" t="s">
        <v>922</v>
      </c>
      <c r="J594" s="14">
        <v>4205.2710376833329</v>
      </c>
      <c r="K594" s="14">
        <v>2441.4105151223298</v>
      </c>
    </row>
    <row r="595" spans="1:11" x14ac:dyDescent="0.25">
      <c r="A595" s="17">
        <v>590</v>
      </c>
      <c r="B595" s="18">
        <v>84967</v>
      </c>
      <c r="C595" s="18" t="s">
        <v>598</v>
      </c>
      <c r="D595" s="14">
        <v>189.94111242652866</v>
      </c>
      <c r="E595" s="14">
        <v>0</v>
      </c>
      <c r="F595" s="14">
        <f t="shared" si="9"/>
        <v>189.94111242652866</v>
      </c>
      <c r="G595" s="14">
        <v>3443.6513289999998</v>
      </c>
      <c r="H595" s="14">
        <v>-634.60854851942395</v>
      </c>
      <c r="I595" s="25" t="s">
        <v>922</v>
      </c>
      <c r="J595" s="14">
        <v>18022.778199816668</v>
      </c>
      <c r="K595" s="14">
        <v>12571.821904387083</v>
      </c>
    </row>
    <row r="596" spans="1:11" x14ac:dyDescent="0.25">
      <c r="A596" s="17">
        <v>591</v>
      </c>
      <c r="B596" s="18">
        <v>84998</v>
      </c>
      <c r="C596" s="18" t="s">
        <v>329</v>
      </c>
      <c r="D596" s="14">
        <v>27.170170906795907</v>
      </c>
      <c r="E596" s="14">
        <v>0</v>
      </c>
      <c r="F596" s="14">
        <f t="shared" si="9"/>
        <v>27.170170906795907</v>
      </c>
      <c r="G596" s="14">
        <v>547.12593530000004</v>
      </c>
      <c r="H596" s="14">
        <v>-228.498263306345</v>
      </c>
      <c r="I596" s="25" t="s">
        <v>922</v>
      </c>
      <c r="J596" s="14">
        <v>2056.4225343666662</v>
      </c>
      <c r="K596" s="14">
        <v>1357.895722697654</v>
      </c>
    </row>
    <row r="597" spans="1:11" x14ac:dyDescent="0.25">
      <c r="A597" s="17">
        <v>592</v>
      </c>
      <c r="B597" s="18">
        <v>85363</v>
      </c>
      <c r="C597" s="18" t="s">
        <v>279</v>
      </c>
      <c r="D597" s="14">
        <v>2.1443277390654001</v>
      </c>
      <c r="E597" s="14">
        <v>0</v>
      </c>
      <c r="F597" s="14">
        <f t="shared" si="9"/>
        <v>2.1443277390654001</v>
      </c>
      <c r="G597" s="14">
        <v>10.7</v>
      </c>
      <c r="H597" s="14">
        <v>-355.46619950000002</v>
      </c>
      <c r="I597" s="25" t="s">
        <v>922</v>
      </c>
      <c r="J597" s="14">
        <v>272.29370029166671</v>
      </c>
      <c r="K597" s="14">
        <v>45.070976680086005</v>
      </c>
    </row>
    <row r="598" spans="1:11" x14ac:dyDescent="0.25">
      <c r="A598" s="17">
        <v>593</v>
      </c>
      <c r="B598" s="18">
        <v>85413</v>
      </c>
      <c r="C598" s="18" t="s">
        <v>263</v>
      </c>
      <c r="D598" s="14">
        <v>0</v>
      </c>
      <c r="E598" s="14">
        <v>0</v>
      </c>
      <c r="F598" s="14">
        <f t="shared" si="9"/>
        <v>0</v>
      </c>
      <c r="G598" s="14">
        <v>0</v>
      </c>
      <c r="H598" s="14">
        <v>0</v>
      </c>
      <c r="I598" s="25" t="s">
        <v>922</v>
      </c>
      <c r="J598" s="14">
        <v>0</v>
      </c>
      <c r="K598" s="14">
        <v>0</v>
      </c>
    </row>
    <row r="599" spans="1:11" x14ac:dyDescent="0.25">
      <c r="A599" s="17">
        <v>594</v>
      </c>
      <c r="B599" s="18">
        <v>85460</v>
      </c>
      <c r="C599" s="18" t="s">
        <v>204</v>
      </c>
      <c r="D599" s="14">
        <v>12.022989726275098</v>
      </c>
      <c r="E599" s="14">
        <v>0</v>
      </c>
      <c r="F599" s="14">
        <f t="shared" si="9"/>
        <v>12.022989726275098</v>
      </c>
      <c r="G599" s="14">
        <v>431.61078840000005</v>
      </c>
      <c r="H599" s="14">
        <v>-1068.1824151999999</v>
      </c>
      <c r="I599" s="25" t="s">
        <v>922</v>
      </c>
      <c r="J599" s="14">
        <v>1135.20117645</v>
      </c>
      <c r="K599" s="14">
        <v>350.86412545768701</v>
      </c>
    </row>
    <row r="600" spans="1:11" x14ac:dyDescent="0.25">
      <c r="A600" s="17">
        <v>595</v>
      </c>
      <c r="B600" s="18">
        <v>85592</v>
      </c>
      <c r="C600" s="18" t="s">
        <v>599</v>
      </c>
      <c r="D600" s="14">
        <v>12.671002624268601</v>
      </c>
      <c r="E600" s="14">
        <v>0</v>
      </c>
      <c r="F600" s="14">
        <f t="shared" si="9"/>
        <v>12.671002624268601</v>
      </c>
      <c r="G600" s="14">
        <v>696.83942000000002</v>
      </c>
      <c r="H600" s="14">
        <v>35.663875449073998</v>
      </c>
      <c r="I600" s="25" t="s">
        <v>922</v>
      </c>
      <c r="J600" s="14">
        <v>1311.8710801</v>
      </c>
      <c r="K600" s="14">
        <v>1153.231039448689</v>
      </c>
    </row>
    <row r="601" spans="1:11" x14ac:dyDescent="0.25">
      <c r="A601" s="17">
        <v>596</v>
      </c>
      <c r="B601" s="18">
        <v>85700</v>
      </c>
      <c r="C601" s="18" t="s">
        <v>600</v>
      </c>
      <c r="D601" s="14">
        <v>0.17331085352539999</v>
      </c>
      <c r="E601" s="14">
        <v>0</v>
      </c>
      <c r="F601" s="14">
        <f t="shared" si="9"/>
        <v>0.17331085352539999</v>
      </c>
      <c r="G601" s="14">
        <v>5.4078146999999994</v>
      </c>
      <c r="H601" s="14">
        <v>0.25412000000000001</v>
      </c>
      <c r="I601" s="25" t="s">
        <v>922</v>
      </c>
      <c r="J601" s="14">
        <v>31.160453050000001</v>
      </c>
      <c r="K601" s="14">
        <v>28.451744788449997</v>
      </c>
    </row>
    <row r="602" spans="1:11" x14ac:dyDescent="0.25">
      <c r="A602" s="17">
        <v>597</v>
      </c>
      <c r="B602" s="18">
        <v>85927</v>
      </c>
      <c r="C602" s="18" t="s">
        <v>601</v>
      </c>
      <c r="D602" s="14">
        <v>4.1792516890959002</v>
      </c>
      <c r="E602" s="14">
        <v>0</v>
      </c>
      <c r="F602" s="14">
        <f t="shared" si="9"/>
        <v>4.1792516890959002</v>
      </c>
      <c r="G602" s="14">
        <v>32.168259999999997</v>
      </c>
      <c r="H602" s="14">
        <v>-36.1237207</v>
      </c>
      <c r="I602" s="25" t="s">
        <v>922</v>
      </c>
      <c r="J602" s="14">
        <v>491.21775984166669</v>
      </c>
      <c r="K602" s="14">
        <v>384.26818836064899</v>
      </c>
    </row>
    <row r="603" spans="1:11" x14ac:dyDescent="0.25">
      <c r="A603" s="17">
        <v>598</v>
      </c>
      <c r="B603" s="18">
        <v>86076</v>
      </c>
      <c r="C603" s="18" t="s">
        <v>205</v>
      </c>
      <c r="D603" s="14">
        <v>4.6727019331259001</v>
      </c>
      <c r="E603" s="14">
        <v>0</v>
      </c>
      <c r="F603" s="14">
        <f t="shared" si="9"/>
        <v>4.6727019331259001</v>
      </c>
      <c r="G603" s="14">
        <v>259.38876540000001</v>
      </c>
      <c r="H603" s="14">
        <v>90.407520899999994</v>
      </c>
      <c r="I603" s="25" t="s">
        <v>922</v>
      </c>
      <c r="J603" s="14">
        <v>441.19502076666669</v>
      </c>
      <c r="K603" s="14">
        <v>334.62098602611002</v>
      </c>
    </row>
    <row r="604" spans="1:11" x14ac:dyDescent="0.25">
      <c r="A604" s="17">
        <v>599</v>
      </c>
      <c r="B604" s="18">
        <v>86208</v>
      </c>
      <c r="C604" s="18" t="s">
        <v>602</v>
      </c>
      <c r="D604" s="14">
        <v>0</v>
      </c>
      <c r="E604" s="14">
        <v>0</v>
      </c>
      <c r="F604" s="14">
        <f t="shared" si="9"/>
        <v>0</v>
      </c>
      <c r="G604" s="14">
        <v>0</v>
      </c>
      <c r="H604" s="14">
        <v>0</v>
      </c>
      <c r="I604" s="25" t="s">
        <v>922</v>
      </c>
      <c r="J604" s="14">
        <v>0</v>
      </c>
      <c r="K604" s="14">
        <v>0</v>
      </c>
    </row>
    <row r="605" spans="1:11" x14ac:dyDescent="0.25">
      <c r="A605" s="17">
        <v>600</v>
      </c>
      <c r="B605" s="18">
        <v>86257</v>
      </c>
      <c r="C605" s="18" t="s">
        <v>264</v>
      </c>
      <c r="D605" s="14">
        <v>22.686178324556401</v>
      </c>
      <c r="E605" s="14">
        <v>0</v>
      </c>
      <c r="F605" s="14">
        <f t="shared" si="9"/>
        <v>22.686178324556401</v>
      </c>
      <c r="G605" s="14">
        <v>268.5032008</v>
      </c>
      <c r="H605" s="14">
        <v>-2733.4865520137541</v>
      </c>
      <c r="I605" s="25" t="s">
        <v>922</v>
      </c>
      <c r="J605" s="14">
        <v>2436.5831982</v>
      </c>
      <c r="K605" s="14">
        <v>727.31694493861301</v>
      </c>
    </row>
    <row r="606" spans="1:11" x14ac:dyDescent="0.25">
      <c r="A606" s="17">
        <v>601</v>
      </c>
      <c r="B606" s="18">
        <v>86388</v>
      </c>
      <c r="C606" s="18" t="s">
        <v>206</v>
      </c>
      <c r="D606" s="14">
        <v>13.477666873657702</v>
      </c>
      <c r="E606" s="14">
        <v>0</v>
      </c>
      <c r="F606" s="14">
        <f t="shared" si="9"/>
        <v>13.477666873657702</v>
      </c>
      <c r="G606" s="14">
        <v>777.78358989999992</v>
      </c>
      <c r="H606" s="14">
        <v>-108.40754130000001</v>
      </c>
      <c r="I606" s="25" t="s">
        <v>922</v>
      </c>
      <c r="J606" s="14">
        <v>1306.0010308416665</v>
      </c>
      <c r="K606" s="14">
        <v>1185.857850768246</v>
      </c>
    </row>
    <row r="607" spans="1:11" x14ac:dyDescent="0.25">
      <c r="A607" s="17">
        <v>602</v>
      </c>
      <c r="B607" s="18">
        <v>86499</v>
      </c>
      <c r="C607" s="18" t="s">
        <v>266</v>
      </c>
      <c r="D607" s="14">
        <v>13.527163267000502</v>
      </c>
      <c r="E607" s="14">
        <v>0</v>
      </c>
      <c r="F607" s="14">
        <f t="shared" si="9"/>
        <v>13.527163267000502</v>
      </c>
      <c r="G607" s="14">
        <v>167.91534510000002</v>
      </c>
      <c r="H607" s="14">
        <v>-456.35467090000003</v>
      </c>
      <c r="I607" s="25" t="s">
        <v>922</v>
      </c>
      <c r="J607" s="14">
        <v>1808.3472777916668</v>
      </c>
      <c r="K607" s="14">
        <v>1418.5195367726342</v>
      </c>
    </row>
    <row r="608" spans="1:11" x14ac:dyDescent="0.25">
      <c r="A608" s="17">
        <v>603</v>
      </c>
      <c r="B608" s="18">
        <v>86502</v>
      </c>
      <c r="C608" s="18" t="s">
        <v>280</v>
      </c>
      <c r="D608" s="14">
        <v>8.1723760998774999</v>
      </c>
      <c r="E608" s="14">
        <v>0</v>
      </c>
      <c r="F608" s="14">
        <f t="shared" si="9"/>
        <v>8.1723760998774999</v>
      </c>
      <c r="G608" s="14">
        <v>548.17776880000008</v>
      </c>
      <c r="H608" s="14">
        <v>229.48360109999999</v>
      </c>
      <c r="I608" s="25" t="s">
        <v>922</v>
      </c>
      <c r="J608" s="14">
        <v>1113.3175217916666</v>
      </c>
      <c r="K608" s="14">
        <v>1026.7644352557791</v>
      </c>
    </row>
    <row r="609" spans="1:11" x14ac:dyDescent="0.25">
      <c r="A609" s="17">
        <v>604</v>
      </c>
      <c r="B609" s="18">
        <v>86558</v>
      </c>
      <c r="C609" s="18" t="s">
        <v>816</v>
      </c>
      <c r="D609" s="14">
        <v>6.4588800369729</v>
      </c>
      <c r="E609" s="14">
        <v>0</v>
      </c>
      <c r="F609" s="14">
        <f t="shared" si="9"/>
        <v>6.4588800369729</v>
      </c>
      <c r="G609" s="14">
        <v>61.279784200000002</v>
      </c>
      <c r="H609" s="14">
        <v>-18.791186399999997</v>
      </c>
      <c r="I609" s="25" t="s">
        <v>922</v>
      </c>
      <c r="J609" s="14">
        <v>620.27240967500006</v>
      </c>
      <c r="K609" s="14">
        <v>454.42776621751102</v>
      </c>
    </row>
    <row r="610" spans="1:11" x14ac:dyDescent="0.25">
      <c r="A610" s="17">
        <v>605</v>
      </c>
      <c r="B610" s="18">
        <v>86724</v>
      </c>
      <c r="C610" s="18" t="s">
        <v>719</v>
      </c>
      <c r="D610" s="14">
        <v>9.2682914046870994</v>
      </c>
      <c r="E610" s="14">
        <v>0</v>
      </c>
      <c r="F610" s="14">
        <f t="shared" si="9"/>
        <v>9.2682914046870994</v>
      </c>
      <c r="G610" s="14">
        <v>346.22846989999999</v>
      </c>
      <c r="H610" s="14">
        <v>190.29615340000001</v>
      </c>
      <c r="I610" s="25" t="s">
        <v>922</v>
      </c>
      <c r="J610" s="14">
        <v>993.27686592500004</v>
      </c>
      <c r="K610" s="14">
        <v>832.87341776626795</v>
      </c>
    </row>
    <row r="611" spans="1:11" x14ac:dyDescent="0.25">
      <c r="A611" s="17">
        <v>606</v>
      </c>
      <c r="B611" s="18">
        <v>86800</v>
      </c>
      <c r="C611" s="18" t="s">
        <v>207</v>
      </c>
      <c r="D611" s="14">
        <v>22.977085119454799</v>
      </c>
      <c r="E611" s="14">
        <v>0</v>
      </c>
      <c r="F611" s="14">
        <f t="shared" si="9"/>
        <v>22.977085119454799</v>
      </c>
      <c r="G611" s="14">
        <v>7016.0747665999997</v>
      </c>
      <c r="H611" s="14">
        <v>-107.85071499999999</v>
      </c>
      <c r="I611" s="25" t="s">
        <v>922</v>
      </c>
      <c r="J611" s="14">
        <v>3135.3278435083334</v>
      </c>
      <c r="K611" s="14">
        <v>2451.7941890779207</v>
      </c>
    </row>
    <row r="612" spans="1:11" x14ac:dyDescent="0.25">
      <c r="A612" s="17">
        <v>607</v>
      </c>
      <c r="B612" s="18">
        <v>86871</v>
      </c>
      <c r="C612" s="18" t="s">
        <v>603</v>
      </c>
      <c r="D612" s="14">
        <v>5.6335975098907998</v>
      </c>
      <c r="E612" s="14">
        <v>0</v>
      </c>
      <c r="F612" s="14">
        <f t="shared" si="9"/>
        <v>5.6335975098907998</v>
      </c>
      <c r="G612" s="14">
        <v>86.509228000000007</v>
      </c>
      <c r="H612" s="14">
        <v>-62.373960799999999</v>
      </c>
      <c r="I612" s="25" t="s">
        <v>922</v>
      </c>
      <c r="J612" s="14">
        <v>614.05905323333343</v>
      </c>
      <c r="K612" s="14">
        <v>444.72652562585398</v>
      </c>
    </row>
    <row r="613" spans="1:11" x14ac:dyDescent="0.25">
      <c r="A613" s="17">
        <v>608</v>
      </c>
      <c r="B613" s="18">
        <v>86901</v>
      </c>
      <c r="C613" s="18" t="s">
        <v>449</v>
      </c>
      <c r="D613" s="14">
        <v>0.81625624592050006</v>
      </c>
      <c r="E613" s="14">
        <v>0</v>
      </c>
      <c r="F613" s="14">
        <f t="shared" si="9"/>
        <v>0.81625624592050006</v>
      </c>
      <c r="G613" s="14">
        <v>0</v>
      </c>
      <c r="H613" s="14">
        <v>-23.121616200000002</v>
      </c>
      <c r="I613" s="25" t="s">
        <v>922</v>
      </c>
      <c r="J613" s="14">
        <v>90.485284124999993</v>
      </c>
      <c r="K613" s="14">
        <v>54.019982221539998</v>
      </c>
    </row>
    <row r="614" spans="1:11" x14ac:dyDescent="0.25">
      <c r="A614" s="17">
        <v>609</v>
      </c>
      <c r="B614" s="18">
        <v>86906</v>
      </c>
      <c r="C614" s="18" t="s">
        <v>208</v>
      </c>
      <c r="D614" s="14">
        <v>15.6375960066821</v>
      </c>
      <c r="E614" s="14">
        <v>0</v>
      </c>
      <c r="F614" s="14">
        <f t="shared" si="9"/>
        <v>15.6375960066821</v>
      </c>
      <c r="G614" s="14">
        <v>909.53545939999992</v>
      </c>
      <c r="H614" s="14">
        <v>-820.06006950000005</v>
      </c>
      <c r="I614" s="25" t="s">
        <v>922</v>
      </c>
      <c r="J614" s="14">
        <v>3297.5665737999998</v>
      </c>
      <c r="K614" s="14">
        <v>2467.1414097460088</v>
      </c>
    </row>
    <row r="615" spans="1:11" x14ac:dyDescent="0.25">
      <c r="A615" s="17">
        <v>610</v>
      </c>
      <c r="B615" s="18">
        <v>87087</v>
      </c>
      <c r="C615" s="18" t="s">
        <v>450</v>
      </c>
      <c r="D615" s="14">
        <v>42.171769347918406</v>
      </c>
      <c r="E615" s="14">
        <v>0</v>
      </c>
      <c r="F615" s="14">
        <f t="shared" si="9"/>
        <v>42.171769347918406</v>
      </c>
      <c r="G615" s="14">
        <v>475.84040399999998</v>
      </c>
      <c r="H615" s="14">
        <v>-406.13559520348201</v>
      </c>
      <c r="I615" s="25" t="s">
        <v>922</v>
      </c>
      <c r="J615" s="14">
        <v>3788.5493826083334</v>
      </c>
      <c r="K615" s="14">
        <v>2943.8943481641891</v>
      </c>
    </row>
    <row r="616" spans="1:11" x14ac:dyDescent="0.25">
      <c r="A616" s="17">
        <v>611</v>
      </c>
      <c r="B616" s="18">
        <v>87145</v>
      </c>
      <c r="C616" s="18" t="s">
        <v>604</v>
      </c>
      <c r="D616" s="14">
        <v>0.53590912807949997</v>
      </c>
      <c r="E616" s="14">
        <v>0</v>
      </c>
      <c r="F616" s="14">
        <f t="shared" si="9"/>
        <v>0.53590912807949997</v>
      </c>
      <c r="G616" s="14">
        <v>106.4634818</v>
      </c>
      <c r="H616" s="14">
        <v>-34.8091449</v>
      </c>
      <c r="I616" s="25" t="s">
        <v>922</v>
      </c>
      <c r="J616" s="14">
        <v>110.00018497500001</v>
      </c>
      <c r="K616" s="14">
        <v>82.847101830220993</v>
      </c>
    </row>
    <row r="617" spans="1:11" x14ac:dyDescent="0.25">
      <c r="A617" s="17">
        <v>612</v>
      </c>
      <c r="B617" s="18">
        <v>87332</v>
      </c>
      <c r="C617" s="18" t="s">
        <v>451</v>
      </c>
      <c r="D617" s="14">
        <v>0</v>
      </c>
      <c r="E617" s="14">
        <v>0</v>
      </c>
      <c r="F617" s="14">
        <f t="shared" si="9"/>
        <v>0</v>
      </c>
      <c r="G617" s="14">
        <v>0</v>
      </c>
      <c r="H617" s="14">
        <v>0</v>
      </c>
      <c r="I617" s="25" t="s">
        <v>922</v>
      </c>
      <c r="J617" s="14">
        <v>0</v>
      </c>
      <c r="K617" s="14">
        <v>0</v>
      </c>
    </row>
    <row r="618" spans="1:11" x14ac:dyDescent="0.25">
      <c r="A618" s="17">
        <v>613</v>
      </c>
      <c r="B618" s="18">
        <v>87401</v>
      </c>
      <c r="C618" s="18" t="s">
        <v>720</v>
      </c>
      <c r="D618" s="14">
        <v>0</v>
      </c>
      <c r="E618" s="14">
        <v>0</v>
      </c>
      <c r="F618" s="14">
        <f t="shared" si="9"/>
        <v>0</v>
      </c>
      <c r="G618" s="14">
        <v>0.26</v>
      </c>
      <c r="H618" s="14">
        <v>-4.7060814999999998</v>
      </c>
      <c r="I618" s="25" t="s">
        <v>922</v>
      </c>
      <c r="J618" s="14">
        <v>3.6625352416666668</v>
      </c>
      <c r="K618" s="14">
        <v>3.0984972615200004</v>
      </c>
    </row>
    <row r="619" spans="1:11" x14ac:dyDescent="0.25">
      <c r="A619" s="17">
        <v>614</v>
      </c>
      <c r="B619" s="18">
        <v>87527</v>
      </c>
      <c r="C619" s="18" t="s">
        <v>452</v>
      </c>
      <c r="D619" s="14">
        <v>8.7288763817999993</v>
      </c>
      <c r="E619" s="14">
        <v>0</v>
      </c>
      <c r="F619" s="14">
        <f t="shared" si="9"/>
        <v>8.7288763817999993</v>
      </c>
      <c r="G619" s="14">
        <v>213.98565010000002</v>
      </c>
      <c r="H619" s="14">
        <v>-232.64432842454198</v>
      </c>
      <c r="I619" s="25" t="s">
        <v>922</v>
      </c>
      <c r="J619" s="14">
        <v>782.29690183333332</v>
      </c>
      <c r="K619" s="14">
        <v>554.75468711682504</v>
      </c>
    </row>
    <row r="620" spans="1:11" x14ac:dyDescent="0.25">
      <c r="A620" s="17">
        <v>615</v>
      </c>
      <c r="B620" s="18">
        <v>87554</v>
      </c>
      <c r="C620" s="18" t="s">
        <v>330</v>
      </c>
      <c r="D620" s="14">
        <v>42.7863920203704</v>
      </c>
      <c r="E620" s="14">
        <v>0</v>
      </c>
      <c r="F620" s="14">
        <f t="shared" si="9"/>
        <v>42.7863920203704</v>
      </c>
      <c r="G620" s="14">
        <v>10276.209767</v>
      </c>
      <c r="H620" s="14">
        <v>1113.3016073559729</v>
      </c>
      <c r="I620" s="25" t="s">
        <v>922</v>
      </c>
      <c r="J620" s="14">
        <v>12871.874295308333</v>
      </c>
      <c r="K620" s="14">
        <v>12457.5044478163</v>
      </c>
    </row>
    <row r="621" spans="1:11" x14ac:dyDescent="0.25">
      <c r="A621" s="17">
        <v>616</v>
      </c>
      <c r="B621" s="18">
        <v>87761</v>
      </c>
      <c r="C621" s="18" t="s">
        <v>453</v>
      </c>
      <c r="D621" s="14">
        <v>4.6976603106050998</v>
      </c>
      <c r="E621" s="14">
        <v>0</v>
      </c>
      <c r="F621" s="14">
        <f t="shared" si="9"/>
        <v>4.6976603106050998</v>
      </c>
      <c r="G621" s="14">
        <v>112.05700019999999</v>
      </c>
      <c r="H621" s="14">
        <v>-36.842596</v>
      </c>
      <c r="I621" s="25" t="s">
        <v>922</v>
      </c>
      <c r="J621" s="14">
        <v>478.50881125833331</v>
      </c>
      <c r="K621" s="14">
        <v>367.51858333091803</v>
      </c>
    </row>
    <row r="622" spans="1:11" x14ac:dyDescent="0.25">
      <c r="A622" s="17">
        <v>617</v>
      </c>
      <c r="B622" s="18">
        <v>87977</v>
      </c>
      <c r="C622" s="18" t="s">
        <v>209</v>
      </c>
      <c r="D622" s="14">
        <v>740.39640855188622</v>
      </c>
      <c r="E622" s="14">
        <v>0</v>
      </c>
      <c r="F622" s="14">
        <f t="shared" si="9"/>
        <v>740.39640855188622</v>
      </c>
      <c r="G622" s="14">
        <v>10222350.757716501</v>
      </c>
      <c r="H622" s="14">
        <v>-104869.58179048945</v>
      </c>
      <c r="I622" s="25" t="s">
        <v>922</v>
      </c>
      <c r="J622" s="14">
        <v>214037.02528577499</v>
      </c>
      <c r="K622" s="14">
        <v>135158.30035005088</v>
      </c>
    </row>
    <row r="623" spans="1:11" x14ac:dyDescent="0.25">
      <c r="A623" s="17">
        <v>618</v>
      </c>
      <c r="B623" s="18">
        <v>87994</v>
      </c>
      <c r="C623" s="18" t="s">
        <v>817</v>
      </c>
      <c r="D623" s="14">
        <v>0</v>
      </c>
      <c r="E623" s="14">
        <v>0</v>
      </c>
      <c r="F623" s="14">
        <f t="shared" si="9"/>
        <v>0</v>
      </c>
      <c r="G623" s="14">
        <v>0</v>
      </c>
      <c r="H623" s="14">
        <v>0</v>
      </c>
      <c r="I623" s="25" t="s">
        <v>922</v>
      </c>
      <c r="J623" s="14">
        <v>0</v>
      </c>
      <c r="K623" s="14">
        <v>0</v>
      </c>
    </row>
    <row r="624" spans="1:11" x14ac:dyDescent="0.25">
      <c r="A624" s="17">
        <v>619</v>
      </c>
      <c r="B624" s="18">
        <v>87995</v>
      </c>
      <c r="C624" s="18" t="s">
        <v>721</v>
      </c>
      <c r="D624" s="14">
        <v>1.3202852050897003</v>
      </c>
      <c r="E624" s="14">
        <v>0</v>
      </c>
      <c r="F624" s="14">
        <f t="shared" si="9"/>
        <v>1.3202852050897003</v>
      </c>
      <c r="G624" s="14">
        <v>0.6</v>
      </c>
      <c r="H624" s="14">
        <v>-31.0709594</v>
      </c>
      <c r="I624" s="25" t="s">
        <v>922</v>
      </c>
      <c r="J624" s="14">
        <v>141.38574544166667</v>
      </c>
      <c r="K624" s="14">
        <v>104.49355655879</v>
      </c>
    </row>
    <row r="625" spans="1:11" x14ac:dyDescent="0.25">
      <c r="A625" s="17">
        <v>620</v>
      </c>
      <c r="B625" s="18">
        <v>88200</v>
      </c>
      <c r="C625" s="18" t="s">
        <v>605</v>
      </c>
      <c r="D625" s="14">
        <v>58.4720594485999</v>
      </c>
      <c r="E625" s="14">
        <v>0</v>
      </c>
      <c r="F625" s="14">
        <f t="shared" si="9"/>
        <v>58.4720594485999</v>
      </c>
      <c r="G625" s="14">
        <v>1297.8553351</v>
      </c>
      <c r="H625" s="14">
        <v>152.8330929</v>
      </c>
      <c r="I625" s="25" t="s">
        <v>922</v>
      </c>
      <c r="J625" s="14">
        <v>3989.7948339166669</v>
      </c>
      <c r="K625" s="14">
        <v>3089.1288965342128</v>
      </c>
    </row>
    <row r="626" spans="1:11" x14ac:dyDescent="0.25">
      <c r="A626" s="17">
        <v>621</v>
      </c>
      <c r="B626" s="18">
        <v>88450</v>
      </c>
      <c r="C626" s="18" t="s">
        <v>454</v>
      </c>
      <c r="D626" s="14">
        <v>5.8359292936771014</v>
      </c>
      <c r="E626" s="14">
        <v>0</v>
      </c>
      <c r="F626" s="14">
        <f t="shared" si="9"/>
        <v>5.8359292936771014</v>
      </c>
      <c r="G626" s="14">
        <v>47.313166299999999</v>
      </c>
      <c r="H626" s="14">
        <v>-151.29304831867401</v>
      </c>
      <c r="I626" s="25" t="s">
        <v>922</v>
      </c>
      <c r="J626" s="14">
        <v>595.90184673333329</v>
      </c>
      <c r="K626" s="14">
        <v>402.48422464608103</v>
      </c>
    </row>
    <row r="627" spans="1:11" x14ac:dyDescent="0.25">
      <c r="A627" s="17">
        <v>622</v>
      </c>
      <c r="B627" s="18">
        <v>88704</v>
      </c>
      <c r="C627" s="18" t="s">
        <v>455</v>
      </c>
      <c r="D627" s="14">
        <v>18.414010077665701</v>
      </c>
      <c r="E627" s="14">
        <v>0</v>
      </c>
      <c r="F627" s="14">
        <f t="shared" si="9"/>
        <v>18.414010077665701</v>
      </c>
      <c r="G627" s="14">
        <v>684.99614599999995</v>
      </c>
      <c r="H627" s="14">
        <v>-1124.034838277368</v>
      </c>
      <c r="I627" s="25" t="s">
        <v>922</v>
      </c>
      <c r="J627" s="14">
        <v>2636.8896889666667</v>
      </c>
      <c r="K627" s="14">
        <v>1630.1669399129901</v>
      </c>
    </row>
    <row r="628" spans="1:11" x14ac:dyDescent="0.25">
      <c r="A628" s="17">
        <v>623</v>
      </c>
      <c r="B628" s="18">
        <v>88852</v>
      </c>
      <c r="C628" s="18" t="s">
        <v>456</v>
      </c>
      <c r="D628" s="14">
        <v>0.11365834039519999</v>
      </c>
      <c r="E628" s="14">
        <v>0</v>
      </c>
      <c r="F628" s="14">
        <f t="shared" si="9"/>
        <v>0.11365834039519999</v>
      </c>
      <c r="G628" s="14">
        <v>1.3127557999999999</v>
      </c>
      <c r="H628" s="14">
        <v>-10.570237800000001</v>
      </c>
      <c r="I628" s="25" t="s">
        <v>922</v>
      </c>
      <c r="J628" s="14">
        <v>14.297754516666666</v>
      </c>
      <c r="K628" s="14">
        <v>6.2367127418659996</v>
      </c>
    </row>
    <row r="629" spans="1:11" x14ac:dyDescent="0.25">
      <c r="A629" s="17">
        <v>624</v>
      </c>
      <c r="B629" s="18">
        <v>88970</v>
      </c>
      <c r="C629" s="18" t="s">
        <v>606</v>
      </c>
      <c r="D629" s="14">
        <v>0.9043386259277999</v>
      </c>
      <c r="E629" s="14">
        <v>0</v>
      </c>
      <c r="F629" s="14">
        <f t="shared" si="9"/>
        <v>0.9043386259277999</v>
      </c>
      <c r="G629" s="14">
        <v>56.830176799999997</v>
      </c>
      <c r="H629" s="14">
        <v>17.025003000000002</v>
      </c>
      <c r="I629" s="25" t="s">
        <v>922</v>
      </c>
      <c r="J629" s="14">
        <v>90.436342308333323</v>
      </c>
      <c r="K629" s="14">
        <v>69.624972073509994</v>
      </c>
    </row>
    <row r="630" spans="1:11" x14ac:dyDescent="0.25">
      <c r="A630" s="17">
        <v>625</v>
      </c>
      <c r="B630" s="18">
        <v>89299</v>
      </c>
      <c r="C630" s="18" t="s">
        <v>271</v>
      </c>
      <c r="D630" s="14">
        <v>5.6854739217768007</v>
      </c>
      <c r="E630" s="14">
        <v>0</v>
      </c>
      <c r="F630" s="14">
        <f t="shared" si="9"/>
        <v>5.6854739217768007</v>
      </c>
      <c r="G630" s="14">
        <v>41.165963699999999</v>
      </c>
      <c r="H630" s="14">
        <v>23.411442000000001</v>
      </c>
      <c r="I630" s="25" t="s">
        <v>922</v>
      </c>
      <c r="J630" s="14">
        <v>583.85209317500005</v>
      </c>
      <c r="K630" s="14">
        <v>457.32892309120001</v>
      </c>
    </row>
    <row r="631" spans="1:11" x14ac:dyDescent="0.25">
      <c r="A631" s="17">
        <v>626</v>
      </c>
      <c r="B631" s="18">
        <v>89368</v>
      </c>
      <c r="C631" s="18" t="s">
        <v>210</v>
      </c>
      <c r="D631" s="14">
        <v>2.1341779690852998</v>
      </c>
      <c r="E631" s="14">
        <v>0</v>
      </c>
      <c r="F631" s="14">
        <f t="shared" si="9"/>
        <v>2.1341779690852998</v>
      </c>
      <c r="G631" s="14">
        <v>107.92892119999999</v>
      </c>
      <c r="H631" s="14">
        <v>-14.831704199999999</v>
      </c>
      <c r="I631" s="25" t="s">
        <v>922</v>
      </c>
      <c r="J631" s="14">
        <v>321.41978614999999</v>
      </c>
      <c r="K631" s="14">
        <v>232.885274150914</v>
      </c>
    </row>
    <row r="632" spans="1:11" x14ac:dyDescent="0.25">
      <c r="A632" s="17">
        <v>627</v>
      </c>
      <c r="B632" s="18">
        <v>89485</v>
      </c>
      <c r="C632" s="18" t="s">
        <v>607</v>
      </c>
      <c r="D632" s="14">
        <v>6.1748793139291998</v>
      </c>
      <c r="E632" s="14">
        <v>0</v>
      </c>
      <c r="F632" s="14">
        <f t="shared" si="9"/>
        <v>6.1748793139291998</v>
      </c>
      <c r="G632" s="14">
        <v>0</v>
      </c>
      <c r="H632" s="14">
        <v>0</v>
      </c>
      <c r="I632" s="25" t="s">
        <v>922</v>
      </c>
      <c r="J632" s="14">
        <v>718.05475340833334</v>
      </c>
      <c r="K632" s="14">
        <v>619.975959384916</v>
      </c>
    </row>
    <row r="633" spans="1:11" x14ac:dyDescent="0.25">
      <c r="A633" s="17">
        <v>628</v>
      </c>
      <c r="B633" s="18">
        <v>89611</v>
      </c>
      <c r="C633" s="18" t="s">
        <v>722</v>
      </c>
      <c r="D633" s="14">
        <v>0</v>
      </c>
      <c r="E633" s="14">
        <v>0</v>
      </c>
      <c r="F633" s="14">
        <f t="shared" si="9"/>
        <v>0</v>
      </c>
      <c r="G633" s="14">
        <v>0</v>
      </c>
      <c r="H633" s="14">
        <v>0</v>
      </c>
      <c r="I633" s="25" t="s">
        <v>922</v>
      </c>
      <c r="J633" s="14">
        <v>64.090317833333344</v>
      </c>
      <c r="K633" s="14">
        <v>76.83086606226</v>
      </c>
    </row>
    <row r="634" spans="1:11" x14ac:dyDescent="0.25">
      <c r="A634" s="17">
        <v>629</v>
      </c>
      <c r="B634" s="18">
        <v>89738</v>
      </c>
      <c r="C634" s="18" t="s">
        <v>211</v>
      </c>
      <c r="D634" s="14">
        <v>11.298772904479499</v>
      </c>
      <c r="E634" s="14">
        <v>0</v>
      </c>
      <c r="F634" s="14">
        <f t="shared" si="9"/>
        <v>11.298772904479499</v>
      </c>
      <c r="G634" s="14">
        <v>24.741153599999997</v>
      </c>
      <c r="H634" s="14">
        <v>-615.00380070000006</v>
      </c>
      <c r="I634" s="25" t="s">
        <v>922</v>
      </c>
      <c r="J634" s="14">
        <v>1494.0341151083333</v>
      </c>
      <c r="K634" s="14">
        <v>1138.827175970805</v>
      </c>
    </row>
    <row r="635" spans="1:11" x14ac:dyDescent="0.25">
      <c r="A635" s="17">
        <v>630</v>
      </c>
      <c r="B635" s="18">
        <v>90064</v>
      </c>
      <c r="C635" s="18" t="s">
        <v>331</v>
      </c>
      <c r="D635" s="14">
        <v>3.5866441211097002</v>
      </c>
      <c r="E635" s="14">
        <v>0</v>
      </c>
      <c r="F635" s="14">
        <f t="shared" si="9"/>
        <v>3.5866441211097002</v>
      </c>
      <c r="G635" s="14">
        <v>74.475711900000007</v>
      </c>
      <c r="H635" s="14">
        <v>-24.603856004735999</v>
      </c>
      <c r="I635" s="25" t="s">
        <v>922</v>
      </c>
      <c r="J635" s="14">
        <v>454.77468943333338</v>
      </c>
      <c r="K635" s="14">
        <v>302.012191143108</v>
      </c>
    </row>
    <row r="636" spans="1:11" x14ac:dyDescent="0.25">
      <c r="A636" s="17">
        <v>631</v>
      </c>
      <c r="B636" s="18">
        <v>90538</v>
      </c>
      <c r="C636" s="18" t="s">
        <v>608</v>
      </c>
      <c r="D636" s="14">
        <v>5.6011066414083004</v>
      </c>
      <c r="E636" s="14">
        <v>0</v>
      </c>
      <c r="F636" s="14">
        <f t="shared" si="9"/>
        <v>5.6011066414083004</v>
      </c>
      <c r="G636" s="14">
        <v>204.92500680000001</v>
      </c>
      <c r="H636" s="14">
        <v>79.663064427774003</v>
      </c>
      <c r="I636" s="25" t="s">
        <v>922</v>
      </c>
      <c r="J636" s="14">
        <v>541.79686354166665</v>
      </c>
      <c r="K636" s="14">
        <v>428.00213466097398</v>
      </c>
    </row>
    <row r="637" spans="1:11" x14ac:dyDescent="0.25">
      <c r="A637" s="17">
        <v>632</v>
      </c>
      <c r="B637" s="18">
        <v>90539</v>
      </c>
      <c r="C637" s="18" t="s">
        <v>212</v>
      </c>
      <c r="D637" s="14">
        <v>3.3107828477083001</v>
      </c>
      <c r="E637" s="14">
        <v>0</v>
      </c>
      <c r="F637" s="14">
        <f t="shared" si="9"/>
        <v>3.3107828477083001</v>
      </c>
      <c r="G637" s="14">
        <v>1052.5788471999999</v>
      </c>
      <c r="H637" s="14">
        <v>-78.677445300000002</v>
      </c>
      <c r="I637" s="25" t="s">
        <v>922</v>
      </c>
      <c r="J637" s="14">
        <v>716.6896174333333</v>
      </c>
      <c r="K637" s="14">
        <v>304.80829293655103</v>
      </c>
    </row>
    <row r="638" spans="1:11" x14ac:dyDescent="0.25">
      <c r="A638" s="17">
        <v>633</v>
      </c>
      <c r="B638" s="18">
        <v>90793</v>
      </c>
      <c r="C638" s="18" t="s">
        <v>457</v>
      </c>
      <c r="D638" s="14">
        <v>0</v>
      </c>
      <c r="E638" s="14">
        <v>0</v>
      </c>
      <c r="F638" s="14">
        <f t="shared" si="9"/>
        <v>0</v>
      </c>
      <c r="G638" s="14">
        <v>0</v>
      </c>
      <c r="H638" s="14">
        <v>0</v>
      </c>
      <c r="I638" s="25" t="s">
        <v>922</v>
      </c>
      <c r="J638" s="14">
        <v>0</v>
      </c>
      <c r="K638" s="14">
        <v>0</v>
      </c>
    </row>
    <row r="639" spans="1:11" x14ac:dyDescent="0.25">
      <c r="A639" s="17">
        <v>634</v>
      </c>
      <c r="B639" s="18">
        <v>90796</v>
      </c>
      <c r="C639" s="18" t="s">
        <v>214</v>
      </c>
      <c r="D639" s="14">
        <v>6.760031109490801</v>
      </c>
      <c r="E639" s="14">
        <v>0</v>
      </c>
      <c r="F639" s="14">
        <f t="shared" si="9"/>
        <v>6.760031109490801</v>
      </c>
      <c r="G639" s="14">
        <v>62323.39</v>
      </c>
      <c r="H639" s="14">
        <v>-68.252108899999996</v>
      </c>
      <c r="I639" s="25" t="s">
        <v>922</v>
      </c>
      <c r="J639" s="14">
        <v>1108.8270251416666</v>
      </c>
      <c r="K639" s="14">
        <v>553.29213121494001</v>
      </c>
    </row>
    <row r="640" spans="1:11" x14ac:dyDescent="0.25">
      <c r="A640" s="17">
        <v>635</v>
      </c>
      <c r="B640" s="18">
        <v>90876</v>
      </c>
      <c r="C640" s="18" t="s">
        <v>609</v>
      </c>
      <c r="D640" s="14">
        <v>2.3076715295424002</v>
      </c>
      <c r="E640" s="14">
        <v>0</v>
      </c>
      <c r="F640" s="14">
        <f t="shared" si="9"/>
        <v>2.3076715295424002</v>
      </c>
      <c r="G640" s="14">
        <v>110.2077591</v>
      </c>
      <c r="H640" s="14">
        <v>-24.705404521813001</v>
      </c>
      <c r="I640" s="25" t="s">
        <v>922</v>
      </c>
      <c r="J640" s="14">
        <v>298.27466867499999</v>
      </c>
      <c r="K640" s="14">
        <v>227.03585645608499</v>
      </c>
    </row>
    <row r="641" spans="1:11" x14ac:dyDescent="0.25">
      <c r="A641" s="17">
        <v>636</v>
      </c>
      <c r="B641" s="18">
        <v>91019</v>
      </c>
      <c r="C641" s="18" t="s">
        <v>458</v>
      </c>
      <c r="D641" s="14">
        <v>8.6912481983705998</v>
      </c>
      <c r="E641" s="14">
        <v>0</v>
      </c>
      <c r="F641" s="14">
        <f t="shared" si="9"/>
        <v>8.6912481983705998</v>
      </c>
      <c r="G641" s="14">
        <v>420.01858060000001</v>
      </c>
      <c r="H641" s="14">
        <v>-198.43622109999998</v>
      </c>
      <c r="I641" s="25" t="s">
        <v>922</v>
      </c>
      <c r="J641" s="14">
        <v>1040.2765757</v>
      </c>
      <c r="K641" s="14">
        <v>731.42373154378299</v>
      </c>
    </row>
    <row r="642" spans="1:11" x14ac:dyDescent="0.25">
      <c r="A642" s="17">
        <v>637</v>
      </c>
      <c r="B642" s="18">
        <v>91896</v>
      </c>
      <c r="C642" s="18" t="s">
        <v>610</v>
      </c>
      <c r="D642" s="14">
        <v>6.9149346884537</v>
      </c>
      <c r="E642" s="14">
        <v>0</v>
      </c>
      <c r="F642" s="14">
        <f t="shared" si="9"/>
        <v>6.9149346884537</v>
      </c>
      <c r="G642" s="14">
        <v>351.63904100000002</v>
      </c>
      <c r="H642" s="14">
        <v>50.614442397506004</v>
      </c>
      <c r="I642" s="25" t="s">
        <v>922</v>
      </c>
      <c r="J642" s="14">
        <v>931.58998416666657</v>
      </c>
      <c r="K642" s="14">
        <v>668.61729644031402</v>
      </c>
    </row>
    <row r="643" spans="1:11" x14ac:dyDescent="0.25">
      <c r="A643" s="17">
        <v>638</v>
      </c>
      <c r="B643" s="18">
        <v>92017</v>
      </c>
      <c r="C643" s="18" t="s">
        <v>459</v>
      </c>
      <c r="D643" s="14">
        <v>0</v>
      </c>
      <c r="E643" s="14">
        <v>0</v>
      </c>
      <c r="F643" s="14">
        <f t="shared" si="9"/>
        <v>0</v>
      </c>
      <c r="G643" s="14">
        <v>0</v>
      </c>
      <c r="H643" s="14">
        <v>0</v>
      </c>
      <c r="I643" s="25" t="s">
        <v>922</v>
      </c>
      <c r="J643" s="14">
        <v>0</v>
      </c>
      <c r="K643" s="14">
        <v>0</v>
      </c>
    </row>
    <row r="644" spans="1:11" x14ac:dyDescent="0.25">
      <c r="A644" s="17">
        <v>639</v>
      </c>
      <c r="B644" s="18">
        <v>92387</v>
      </c>
      <c r="C644" s="18" t="s">
        <v>818</v>
      </c>
      <c r="D644" s="14">
        <v>0.15225865540290001</v>
      </c>
      <c r="E644" s="14">
        <v>0</v>
      </c>
      <c r="F644" s="14">
        <f t="shared" si="9"/>
        <v>0.15225865540290001</v>
      </c>
      <c r="G644" s="14">
        <v>2.6479173</v>
      </c>
      <c r="H644" s="14">
        <v>-10.421290899999999</v>
      </c>
      <c r="I644" s="25" t="s">
        <v>922</v>
      </c>
      <c r="J644" s="14">
        <v>22.335258533333331</v>
      </c>
      <c r="K644" s="14">
        <v>10.66014383355</v>
      </c>
    </row>
    <row r="645" spans="1:11" x14ac:dyDescent="0.25">
      <c r="A645" s="17">
        <v>640</v>
      </c>
      <c r="B645" s="18">
        <v>92525</v>
      </c>
      <c r="C645" s="18" t="s">
        <v>611</v>
      </c>
      <c r="D645" s="14">
        <v>7.4520348016737987</v>
      </c>
      <c r="E645" s="14">
        <v>0</v>
      </c>
      <c r="F645" s="14">
        <f t="shared" si="9"/>
        <v>7.4520348016737987</v>
      </c>
      <c r="G645" s="14">
        <v>416.02182260000001</v>
      </c>
      <c r="H645" s="14">
        <v>91.859100800000007</v>
      </c>
      <c r="I645" s="25" t="s">
        <v>922</v>
      </c>
      <c r="J645" s="14">
        <v>673.11410199166676</v>
      </c>
      <c r="K645" s="14">
        <v>553.61927647922903</v>
      </c>
    </row>
    <row r="646" spans="1:11" x14ac:dyDescent="0.25">
      <c r="A646" s="17">
        <v>641</v>
      </c>
      <c r="B646" s="18">
        <v>92709</v>
      </c>
      <c r="C646" s="18" t="s">
        <v>460</v>
      </c>
      <c r="D646" s="14">
        <v>11.101794660009199</v>
      </c>
      <c r="E646" s="14">
        <v>0</v>
      </c>
      <c r="F646" s="14">
        <f t="shared" si="9"/>
        <v>11.101794660009199</v>
      </c>
      <c r="G646" s="14">
        <v>856.99254150000002</v>
      </c>
      <c r="H646" s="14">
        <v>599.15045689999999</v>
      </c>
      <c r="I646" s="25" t="s">
        <v>922</v>
      </c>
      <c r="J646" s="14">
        <v>1006.9141308083333</v>
      </c>
      <c r="K646" s="14">
        <v>1189.692070554667</v>
      </c>
    </row>
    <row r="647" spans="1:11" x14ac:dyDescent="0.25">
      <c r="A647" s="17">
        <v>642</v>
      </c>
      <c r="B647" s="18">
        <v>93359</v>
      </c>
      <c r="C647" s="18" t="s">
        <v>612</v>
      </c>
      <c r="D647" s="14">
        <v>0.97041581563970003</v>
      </c>
      <c r="E647" s="14">
        <v>0</v>
      </c>
      <c r="F647" s="14">
        <f t="shared" ref="F647:F710" si="10">D647+E647</f>
        <v>0.97041581563970003</v>
      </c>
      <c r="G647" s="14">
        <v>160.8933901</v>
      </c>
      <c r="H647" s="14">
        <v>24.281268499999999</v>
      </c>
      <c r="I647" s="25" t="s">
        <v>922</v>
      </c>
      <c r="J647" s="14">
        <v>153.91244125833333</v>
      </c>
      <c r="K647" s="14">
        <v>128.08000362429601</v>
      </c>
    </row>
    <row r="648" spans="1:11" x14ac:dyDescent="0.25">
      <c r="A648" s="17">
        <v>643</v>
      </c>
      <c r="B648" s="18">
        <v>93500</v>
      </c>
      <c r="C648" s="18" t="s">
        <v>332</v>
      </c>
      <c r="D648" s="14">
        <v>0</v>
      </c>
      <c r="E648" s="14">
        <v>0</v>
      </c>
      <c r="F648" s="14">
        <f t="shared" si="10"/>
        <v>0</v>
      </c>
      <c r="G648" s="14">
        <v>0</v>
      </c>
      <c r="H648" s="14">
        <v>0</v>
      </c>
      <c r="I648" s="25" t="s">
        <v>922</v>
      </c>
      <c r="J648" s="14">
        <v>0</v>
      </c>
      <c r="K648" s="14">
        <v>0</v>
      </c>
    </row>
    <row r="649" spans="1:11" x14ac:dyDescent="0.25">
      <c r="A649" s="17">
        <v>644</v>
      </c>
      <c r="B649" s="18">
        <v>93820</v>
      </c>
      <c r="C649" s="18" t="s">
        <v>613</v>
      </c>
      <c r="D649" s="14">
        <v>0</v>
      </c>
      <c r="E649" s="14">
        <v>0</v>
      </c>
      <c r="F649" s="14">
        <f t="shared" si="10"/>
        <v>0</v>
      </c>
      <c r="G649" s="14">
        <v>0</v>
      </c>
      <c r="H649" s="14">
        <v>0</v>
      </c>
      <c r="I649" s="25" t="s">
        <v>922</v>
      </c>
      <c r="J649" s="14">
        <v>0</v>
      </c>
      <c r="K649" s="14">
        <v>0</v>
      </c>
    </row>
    <row r="650" spans="1:11" x14ac:dyDescent="0.25">
      <c r="A650" s="17">
        <v>645</v>
      </c>
      <c r="B650" s="18">
        <v>93828</v>
      </c>
      <c r="C650" s="18" t="s">
        <v>819</v>
      </c>
      <c r="D650" s="14">
        <v>0</v>
      </c>
      <c r="E650" s="14">
        <v>0</v>
      </c>
      <c r="F650" s="14">
        <f t="shared" si="10"/>
        <v>0</v>
      </c>
      <c r="G650" s="14">
        <v>0</v>
      </c>
      <c r="H650" s="14">
        <v>0</v>
      </c>
      <c r="I650" s="25" t="s">
        <v>922</v>
      </c>
      <c r="J650" s="14">
        <v>0</v>
      </c>
      <c r="K650" s="14">
        <v>0</v>
      </c>
    </row>
    <row r="651" spans="1:11" x14ac:dyDescent="0.25">
      <c r="A651" s="17">
        <v>646</v>
      </c>
      <c r="B651" s="18">
        <v>93961</v>
      </c>
      <c r="C651" s="18" t="s">
        <v>275</v>
      </c>
      <c r="D651" s="14">
        <v>0</v>
      </c>
      <c r="E651" s="14">
        <v>0</v>
      </c>
      <c r="F651" s="14">
        <f t="shared" si="10"/>
        <v>0</v>
      </c>
      <c r="G651" s="14">
        <v>0</v>
      </c>
      <c r="H651" s="14">
        <v>0</v>
      </c>
      <c r="I651" s="25" t="s">
        <v>922</v>
      </c>
      <c r="J651" s="14">
        <v>0</v>
      </c>
      <c r="K651" s="14">
        <v>0</v>
      </c>
    </row>
    <row r="652" spans="1:11" x14ac:dyDescent="0.25">
      <c r="A652" s="17">
        <v>647</v>
      </c>
      <c r="B652" s="18">
        <v>94012</v>
      </c>
      <c r="C652" s="18" t="s">
        <v>614</v>
      </c>
      <c r="D652" s="14">
        <v>2.3391287844102004</v>
      </c>
      <c r="E652" s="14">
        <v>0</v>
      </c>
      <c r="F652" s="14">
        <f t="shared" si="10"/>
        <v>2.3391287844102004</v>
      </c>
      <c r="G652" s="14">
        <v>153</v>
      </c>
      <c r="H652" s="14">
        <v>-29.559516499999997</v>
      </c>
      <c r="I652" s="25" t="s">
        <v>922</v>
      </c>
      <c r="J652" s="14">
        <v>171.80378449166668</v>
      </c>
      <c r="K652" s="14">
        <v>80.253299665550003</v>
      </c>
    </row>
    <row r="653" spans="1:11" x14ac:dyDescent="0.25">
      <c r="A653" s="17">
        <v>648</v>
      </c>
      <c r="B653" s="18">
        <v>94014</v>
      </c>
      <c r="C653" s="18" t="s">
        <v>333</v>
      </c>
      <c r="D653" s="14">
        <v>70.0120274833004</v>
      </c>
      <c r="E653" s="14">
        <v>0</v>
      </c>
      <c r="F653" s="14">
        <f t="shared" si="10"/>
        <v>70.0120274833004</v>
      </c>
      <c r="G653" s="14">
        <v>977.55752930000006</v>
      </c>
      <c r="H653" s="14">
        <v>-383.23659021925101</v>
      </c>
      <c r="I653" s="25" t="s">
        <v>922</v>
      </c>
      <c r="J653" s="14">
        <v>5841.9883804416668</v>
      </c>
      <c r="K653" s="14">
        <v>4404.4377277775748</v>
      </c>
    </row>
    <row r="654" spans="1:11" x14ac:dyDescent="0.25">
      <c r="A654" s="17">
        <v>649</v>
      </c>
      <c r="B654" s="18">
        <v>94348</v>
      </c>
      <c r="C654" s="18" t="s">
        <v>334</v>
      </c>
      <c r="D654" s="14">
        <v>44.994384514609607</v>
      </c>
      <c r="E654" s="14">
        <v>0</v>
      </c>
      <c r="F654" s="14">
        <f t="shared" si="10"/>
        <v>44.994384514609607</v>
      </c>
      <c r="G654" s="14">
        <v>620.48937590000003</v>
      </c>
      <c r="H654" s="14">
        <v>-266.48727065356701</v>
      </c>
      <c r="I654" s="25" t="s">
        <v>922</v>
      </c>
      <c r="J654" s="14">
        <v>3153.7215050916666</v>
      </c>
      <c r="K654" s="14">
        <v>2346.9539552702799</v>
      </c>
    </row>
    <row r="655" spans="1:11" x14ac:dyDescent="0.25">
      <c r="A655" s="17">
        <v>650</v>
      </c>
      <c r="B655" s="18">
        <v>94355</v>
      </c>
      <c r="C655" s="18" t="s">
        <v>723</v>
      </c>
      <c r="D655" s="14">
        <v>0</v>
      </c>
      <c r="E655" s="14">
        <v>0</v>
      </c>
      <c r="F655" s="14">
        <f t="shared" si="10"/>
        <v>0</v>
      </c>
      <c r="G655" s="14">
        <v>0</v>
      </c>
      <c r="H655" s="14">
        <v>0</v>
      </c>
      <c r="I655" s="25" t="s">
        <v>922</v>
      </c>
      <c r="J655" s="14">
        <v>0</v>
      </c>
      <c r="K655" s="14">
        <v>0</v>
      </c>
    </row>
    <row r="656" spans="1:11" x14ac:dyDescent="0.25">
      <c r="A656" s="17">
        <v>651</v>
      </c>
      <c r="B656" s="18">
        <v>94634</v>
      </c>
      <c r="C656" s="18" t="s">
        <v>615</v>
      </c>
      <c r="D656" s="14">
        <v>2.6457047349378997</v>
      </c>
      <c r="E656" s="14">
        <v>0</v>
      </c>
      <c r="F656" s="14">
        <f t="shared" si="10"/>
        <v>2.6457047349378997</v>
      </c>
      <c r="G656" s="14">
        <v>153.46167610000001</v>
      </c>
      <c r="H656" s="14">
        <v>-47.978354100000004</v>
      </c>
      <c r="I656" s="25" t="s">
        <v>922</v>
      </c>
      <c r="J656" s="14">
        <v>346.64457678333326</v>
      </c>
      <c r="K656" s="14">
        <v>269.18589738115099</v>
      </c>
    </row>
    <row r="657" spans="1:11" x14ac:dyDescent="0.25">
      <c r="A657" s="17">
        <v>652</v>
      </c>
      <c r="B657" s="18">
        <v>94862</v>
      </c>
      <c r="C657" s="18" t="s">
        <v>616</v>
      </c>
      <c r="D657" s="14">
        <v>18.710560780141602</v>
      </c>
      <c r="E657" s="14">
        <v>0</v>
      </c>
      <c r="F657" s="14">
        <f t="shared" si="10"/>
        <v>18.710560780141602</v>
      </c>
      <c r="G657" s="14">
        <v>307.80397019999998</v>
      </c>
      <c r="H657" s="14">
        <v>-76.136644864234995</v>
      </c>
      <c r="I657" s="25" t="s">
        <v>922</v>
      </c>
      <c r="J657" s="14">
        <v>1339.0642760416665</v>
      </c>
      <c r="K657" s="14">
        <v>928.97198276723509</v>
      </c>
    </row>
    <row r="658" spans="1:11" x14ac:dyDescent="0.25">
      <c r="A658" s="17">
        <v>653</v>
      </c>
      <c r="B658" s="18">
        <v>95024</v>
      </c>
      <c r="C658" s="18" t="s">
        <v>617</v>
      </c>
      <c r="D658" s="14">
        <v>2.2234292091487</v>
      </c>
      <c r="E658" s="14">
        <v>0</v>
      </c>
      <c r="F658" s="14">
        <f t="shared" si="10"/>
        <v>2.2234292091487</v>
      </c>
      <c r="G658" s="14">
        <v>61.898496299999998</v>
      </c>
      <c r="H658" s="14">
        <v>-10.6813226</v>
      </c>
      <c r="I658" s="25" t="s">
        <v>922</v>
      </c>
      <c r="J658" s="14">
        <v>268.32560276666669</v>
      </c>
      <c r="K658" s="14">
        <v>237.90555880951501</v>
      </c>
    </row>
    <row r="659" spans="1:11" x14ac:dyDescent="0.25">
      <c r="A659" s="17">
        <v>654</v>
      </c>
      <c r="B659" s="18">
        <v>95073</v>
      </c>
      <c r="C659" s="18" t="s">
        <v>281</v>
      </c>
      <c r="D659" s="14">
        <v>0.80985116577969996</v>
      </c>
      <c r="E659" s="14">
        <v>0</v>
      </c>
      <c r="F659" s="14">
        <f t="shared" si="10"/>
        <v>0.80985116577969996</v>
      </c>
      <c r="G659" s="14">
        <v>36.478627799999998</v>
      </c>
      <c r="H659" s="14">
        <v>-8.1867791000000008</v>
      </c>
      <c r="I659" s="25" t="s">
        <v>922</v>
      </c>
      <c r="J659" s="14">
        <v>110.23285368333335</v>
      </c>
      <c r="K659" s="14">
        <v>89.753420821730998</v>
      </c>
    </row>
    <row r="660" spans="1:11" x14ac:dyDescent="0.25">
      <c r="A660" s="17">
        <v>655</v>
      </c>
      <c r="B660" s="18">
        <v>95221</v>
      </c>
      <c r="C660" s="18" t="s">
        <v>618</v>
      </c>
      <c r="D660" s="14">
        <v>6.2364871699549003</v>
      </c>
      <c r="E660" s="14">
        <v>0</v>
      </c>
      <c r="F660" s="14">
        <f t="shared" si="10"/>
        <v>6.2364871699549003</v>
      </c>
      <c r="G660" s="14">
        <v>80.311400300000003</v>
      </c>
      <c r="H660" s="14">
        <v>-64.68389280000001</v>
      </c>
      <c r="I660" s="25" t="s">
        <v>922</v>
      </c>
      <c r="J660" s="14">
        <v>692.09639011666661</v>
      </c>
      <c r="K660" s="14">
        <v>526.55251195379697</v>
      </c>
    </row>
    <row r="661" spans="1:11" x14ac:dyDescent="0.25">
      <c r="A661" s="17">
        <v>656</v>
      </c>
      <c r="B661" s="18">
        <v>95407</v>
      </c>
      <c r="C661" s="18" t="s">
        <v>277</v>
      </c>
      <c r="D661" s="14">
        <v>0</v>
      </c>
      <c r="E661" s="14">
        <v>0</v>
      </c>
      <c r="F661" s="14">
        <f t="shared" si="10"/>
        <v>0</v>
      </c>
      <c r="G661" s="14">
        <v>0</v>
      </c>
      <c r="H661" s="14">
        <v>0</v>
      </c>
      <c r="I661" s="25" t="s">
        <v>922</v>
      </c>
      <c r="J661" s="14">
        <v>0</v>
      </c>
      <c r="K661" s="14">
        <v>0</v>
      </c>
    </row>
    <row r="662" spans="1:11" x14ac:dyDescent="0.25">
      <c r="A662" s="17">
        <v>657</v>
      </c>
      <c r="B662" s="18">
        <v>95599</v>
      </c>
      <c r="C662" s="18" t="s">
        <v>216</v>
      </c>
      <c r="D662" s="14">
        <v>0</v>
      </c>
      <c r="E662" s="14">
        <v>0</v>
      </c>
      <c r="F662" s="14">
        <f t="shared" si="10"/>
        <v>0</v>
      </c>
      <c r="G662" s="14">
        <v>0</v>
      </c>
      <c r="H662" s="14">
        <v>0</v>
      </c>
      <c r="I662" s="25" t="s">
        <v>922</v>
      </c>
      <c r="J662" s="14">
        <v>0</v>
      </c>
      <c r="K662" s="14">
        <v>0</v>
      </c>
    </row>
    <row r="663" spans="1:11" x14ac:dyDescent="0.25">
      <c r="A663" s="17">
        <v>658</v>
      </c>
      <c r="B663" s="18">
        <v>95731</v>
      </c>
      <c r="C663" s="18" t="s">
        <v>724</v>
      </c>
      <c r="D663" s="14">
        <v>8.3453221978979997</v>
      </c>
      <c r="E663" s="14">
        <v>0</v>
      </c>
      <c r="F663" s="14">
        <f t="shared" si="10"/>
        <v>8.3453221978979997</v>
      </c>
      <c r="G663" s="14">
        <v>82.093145700000008</v>
      </c>
      <c r="H663" s="14">
        <v>-69.738109299999991</v>
      </c>
      <c r="I663" s="25" t="s">
        <v>922</v>
      </c>
      <c r="J663" s="14">
        <v>808.39738569166661</v>
      </c>
      <c r="K663" s="14">
        <v>599.122411153298</v>
      </c>
    </row>
    <row r="664" spans="1:11" x14ac:dyDescent="0.25">
      <c r="A664" s="17">
        <v>659</v>
      </c>
      <c r="B664" s="18">
        <v>95748</v>
      </c>
      <c r="C664" s="18" t="s">
        <v>335</v>
      </c>
      <c r="D664" s="14">
        <v>0.43302434225540004</v>
      </c>
      <c r="E664" s="14">
        <v>0</v>
      </c>
      <c r="F664" s="14">
        <f t="shared" si="10"/>
        <v>0.43302434225540004</v>
      </c>
      <c r="G664" s="14">
        <v>300</v>
      </c>
      <c r="H664" s="14">
        <v>300</v>
      </c>
      <c r="I664" s="25" t="s">
        <v>922</v>
      </c>
      <c r="J664" s="14">
        <v>171.20742145</v>
      </c>
      <c r="K664" s="14">
        <v>318.58337128169399</v>
      </c>
    </row>
    <row r="665" spans="1:11" x14ac:dyDescent="0.25">
      <c r="A665" s="17">
        <v>660</v>
      </c>
      <c r="B665" s="18">
        <v>95764</v>
      </c>
      <c r="C665" s="18" t="s">
        <v>336</v>
      </c>
      <c r="D665" s="14">
        <v>48.245712295790092</v>
      </c>
      <c r="E665" s="14">
        <v>0</v>
      </c>
      <c r="F665" s="14">
        <f t="shared" si="10"/>
        <v>48.245712295790092</v>
      </c>
      <c r="G665" s="14">
        <v>1187.9383095000001</v>
      </c>
      <c r="H665" s="14">
        <v>-520.64807415715995</v>
      </c>
      <c r="I665" s="25" t="s">
        <v>922</v>
      </c>
      <c r="J665" s="14">
        <v>3642.2994441416668</v>
      </c>
      <c r="K665" s="14">
        <v>2618.4060555862552</v>
      </c>
    </row>
    <row r="666" spans="1:11" x14ac:dyDescent="0.25">
      <c r="A666" s="17">
        <v>661</v>
      </c>
      <c r="B666" s="18">
        <v>96039</v>
      </c>
      <c r="C666" s="18" t="s">
        <v>337</v>
      </c>
      <c r="D666" s="14">
        <v>40.594415833584101</v>
      </c>
      <c r="E666" s="14">
        <v>0</v>
      </c>
      <c r="F666" s="14">
        <f t="shared" si="10"/>
        <v>40.594415833584101</v>
      </c>
      <c r="G666" s="14">
        <v>1325.2140181999998</v>
      </c>
      <c r="H666" s="14">
        <v>-561.87356767408608</v>
      </c>
      <c r="I666" s="25" t="s">
        <v>922</v>
      </c>
      <c r="J666" s="14">
        <v>3888.9621145166666</v>
      </c>
      <c r="K666" s="14">
        <v>2578.0992416376971</v>
      </c>
    </row>
    <row r="667" spans="1:11" x14ac:dyDescent="0.25">
      <c r="A667" s="17">
        <v>662</v>
      </c>
      <c r="B667" s="18">
        <v>96040</v>
      </c>
      <c r="C667" s="18" t="s">
        <v>461</v>
      </c>
      <c r="D667" s="14">
        <v>4.1890292684074</v>
      </c>
      <c r="E667" s="14">
        <v>0</v>
      </c>
      <c r="F667" s="14">
        <f t="shared" si="10"/>
        <v>4.1890292684074</v>
      </c>
      <c r="G667" s="14">
        <v>553.60956680000004</v>
      </c>
      <c r="H667" s="14">
        <v>220.72135971838298</v>
      </c>
      <c r="I667" s="25" t="s">
        <v>922</v>
      </c>
      <c r="J667" s="14">
        <v>573.82960048333337</v>
      </c>
      <c r="K667" s="14">
        <v>535.98285699964299</v>
      </c>
    </row>
    <row r="668" spans="1:11" x14ac:dyDescent="0.25">
      <c r="A668" s="17">
        <v>663</v>
      </c>
      <c r="B668" s="18">
        <v>96137</v>
      </c>
      <c r="C668" s="18" t="s">
        <v>338</v>
      </c>
      <c r="D668" s="14">
        <v>42.276984263727705</v>
      </c>
      <c r="E668" s="14">
        <v>0</v>
      </c>
      <c r="F668" s="14">
        <f t="shared" si="10"/>
        <v>42.276984263727705</v>
      </c>
      <c r="G668" s="14">
        <v>857.81744000000003</v>
      </c>
      <c r="H668" s="14">
        <v>-495.32625229999996</v>
      </c>
      <c r="I668" s="25" t="s">
        <v>922</v>
      </c>
      <c r="J668" s="14">
        <v>4506.6943026833333</v>
      </c>
      <c r="K668" s="14">
        <v>3920.0170823867752</v>
      </c>
    </row>
    <row r="669" spans="1:11" x14ac:dyDescent="0.25">
      <c r="A669" s="17">
        <v>664</v>
      </c>
      <c r="B669" s="18">
        <v>96139</v>
      </c>
      <c r="C669" s="18" t="s">
        <v>462</v>
      </c>
      <c r="D669" s="14">
        <v>2.4560512855811001</v>
      </c>
      <c r="E669" s="14">
        <v>0</v>
      </c>
      <c r="F669" s="14">
        <f t="shared" si="10"/>
        <v>2.4560512855811001</v>
      </c>
      <c r="G669" s="14">
        <v>33.310417299999997</v>
      </c>
      <c r="H669" s="14">
        <v>3.0572534999999998</v>
      </c>
      <c r="I669" s="25" t="s">
        <v>922</v>
      </c>
      <c r="J669" s="14">
        <v>351.27753643333341</v>
      </c>
      <c r="K669" s="14">
        <v>291.63178784159197</v>
      </c>
    </row>
    <row r="670" spans="1:11" x14ac:dyDescent="0.25">
      <c r="A670" s="17">
        <v>665</v>
      </c>
      <c r="B670" s="18">
        <v>96178</v>
      </c>
      <c r="C670" s="18" t="s">
        <v>619</v>
      </c>
      <c r="D670" s="14">
        <v>12.0833419221503</v>
      </c>
      <c r="E670" s="14">
        <v>0</v>
      </c>
      <c r="F670" s="14">
        <f t="shared" si="10"/>
        <v>12.0833419221503</v>
      </c>
      <c r="G670" s="14">
        <v>587.02702639999995</v>
      </c>
      <c r="H670" s="14">
        <v>8.6692818000000003</v>
      </c>
      <c r="I670" s="25" t="s">
        <v>922</v>
      </c>
      <c r="J670" s="14">
        <v>1212.2835243166667</v>
      </c>
      <c r="K670" s="14">
        <v>870.03115781674001</v>
      </c>
    </row>
    <row r="671" spans="1:11" x14ac:dyDescent="0.25">
      <c r="A671" s="17">
        <v>666</v>
      </c>
      <c r="B671" s="18">
        <v>96373</v>
      </c>
      <c r="C671" s="18" t="s">
        <v>620</v>
      </c>
      <c r="D671" s="14">
        <v>34.219740708245702</v>
      </c>
      <c r="E671" s="14">
        <v>0</v>
      </c>
      <c r="F671" s="14">
        <f t="shared" si="10"/>
        <v>34.219740708245702</v>
      </c>
      <c r="G671" s="14">
        <v>1422.1327096</v>
      </c>
      <c r="H671" s="14">
        <v>450.50547454136404</v>
      </c>
      <c r="I671" s="25" t="s">
        <v>922</v>
      </c>
      <c r="J671" s="14">
        <v>3313.1794566666667</v>
      </c>
      <c r="K671" s="14">
        <v>3705.526956318758</v>
      </c>
    </row>
    <row r="672" spans="1:11" x14ac:dyDescent="0.25">
      <c r="A672" s="17">
        <v>667</v>
      </c>
      <c r="B672" s="18">
        <v>96447</v>
      </c>
      <c r="C672" s="18" t="s">
        <v>463</v>
      </c>
      <c r="D672" s="14">
        <v>5.4873931169205994</v>
      </c>
      <c r="E672" s="14">
        <v>0</v>
      </c>
      <c r="F672" s="14">
        <f t="shared" si="10"/>
        <v>5.4873931169205994</v>
      </c>
      <c r="G672" s="14">
        <v>175.08148600000001</v>
      </c>
      <c r="H672" s="14">
        <v>-365.10009340000005</v>
      </c>
      <c r="I672" s="25" t="s">
        <v>922</v>
      </c>
      <c r="J672" s="14">
        <v>661.93698918333337</v>
      </c>
      <c r="K672" s="14">
        <v>316.23255829722001</v>
      </c>
    </row>
    <row r="673" spans="1:11" x14ac:dyDescent="0.25">
      <c r="A673" s="17">
        <v>668</v>
      </c>
      <c r="B673" s="18">
        <v>96578</v>
      </c>
      <c r="C673" s="18" t="s">
        <v>621</v>
      </c>
      <c r="D673" s="14">
        <v>0</v>
      </c>
      <c r="E673" s="14">
        <v>0</v>
      </c>
      <c r="F673" s="14">
        <f t="shared" si="10"/>
        <v>0</v>
      </c>
      <c r="G673" s="14">
        <v>0</v>
      </c>
      <c r="H673" s="14">
        <v>0</v>
      </c>
      <c r="I673" s="25" t="s">
        <v>922</v>
      </c>
      <c r="J673" s="14">
        <v>5.3847621666666665</v>
      </c>
      <c r="K673" s="14">
        <v>3.8829637923100004</v>
      </c>
    </row>
    <row r="674" spans="1:11" x14ac:dyDescent="0.25">
      <c r="A674" s="17">
        <v>669</v>
      </c>
      <c r="B674" s="18">
        <v>96623</v>
      </c>
      <c r="C674" s="18" t="s">
        <v>217</v>
      </c>
      <c r="D674" s="14">
        <v>16.246184505838198</v>
      </c>
      <c r="E674" s="14">
        <v>0</v>
      </c>
      <c r="F674" s="14">
        <f t="shared" si="10"/>
        <v>16.246184505838198</v>
      </c>
      <c r="G674" s="14">
        <v>595.11503689999995</v>
      </c>
      <c r="H674" s="14">
        <v>-190.43108000000001</v>
      </c>
      <c r="I674" s="25" t="s">
        <v>922</v>
      </c>
      <c r="J674" s="14">
        <v>1751.5239736166666</v>
      </c>
      <c r="K674" s="14">
        <v>1295.231397551406</v>
      </c>
    </row>
    <row r="675" spans="1:11" x14ac:dyDescent="0.25">
      <c r="A675" s="17">
        <v>670</v>
      </c>
      <c r="B675" s="18">
        <v>96933</v>
      </c>
      <c r="C675" s="18" t="s">
        <v>339</v>
      </c>
      <c r="D675" s="14">
        <v>42.795818622135798</v>
      </c>
      <c r="E675" s="14">
        <v>0</v>
      </c>
      <c r="F675" s="14">
        <f t="shared" si="10"/>
        <v>42.795818622135798</v>
      </c>
      <c r="G675" s="14">
        <v>160.7389737</v>
      </c>
      <c r="H675" s="14">
        <v>-3280.3229608497882</v>
      </c>
      <c r="I675" s="25" t="s">
        <v>922</v>
      </c>
      <c r="J675" s="14">
        <v>3211.7294269999998</v>
      </c>
      <c r="K675" s="14">
        <v>1052.4946221818088</v>
      </c>
    </row>
    <row r="676" spans="1:11" x14ac:dyDescent="0.25">
      <c r="A676" s="17">
        <v>671</v>
      </c>
      <c r="B676" s="18">
        <v>96994</v>
      </c>
      <c r="C676" s="18" t="s">
        <v>340</v>
      </c>
      <c r="D676" s="14">
        <v>199.6851719184063</v>
      </c>
      <c r="E676" s="14">
        <v>0</v>
      </c>
      <c r="F676" s="14">
        <f t="shared" si="10"/>
        <v>199.6851719184063</v>
      </c>
      <c r="G676" s="14">
        <v>15901.474294400001</v>
      </c>
      <c r="H676" s="14">
        <v>-11044.0003944</v>
      </c>
      <c r="I676" s="25" t="s">
        <v>922</v>
      </c>
      <c r="J676" s="14">
        <v>33273.274979925001</v>
      </c>
      <c r="K676" s="14">
        <v>19549.599406432673</v>
      </c>
    </row>
    <row r="677" spans="1:11" x14ac:dyDescent="0.25">
      <c r="A677" s="17">
        <v>672</v>
      </c>
      <c r="B677" s="18">
        <v>97116</v>
      </c>
      <c r="C677" s="18" t="s">
        <v>725</v>
      </c>
      <c r="D677" s="14">
        <v>0</v>
      </c>
      <c r="E677" s="14">
        <v>0</v>
      </c>
      <c r="F677" s="14">
        <f t="shared" si="10"/>
        <v>0</v>
      </c>
      <c r="G677" s="14">
        <v>0</v>
      </c>
      <c r="H677" s="14">
        <v>0</v>
      </c>
      <c r="I677" s="25" t="s">
        <v>922</v>
      </c>
      <c r="J677" s="14">
        <v>0</v>
      </c>
      <c r="K677" s="14">
        <v>0</v>
      </c>
    </row>
    <row r="678" spans="1:11" x14ac:dyDescent="0.25">
      <c r="A678" s="17">
        <v>673</v>
      </c>
      <c r="B678" s="18">
        <v>97237</v>
      </c>
      <c r="C678" s="18" t="s">
        <v>218</v>
      </c>
      <c r="D678" s="14">
        <v>45.213764882801605</v>
      </c>
      <c r="E678" s="14">
        <v>0</v>
      </c>
      <c r="F678" s="14">
        <f t="shared" si="10"/>
        <v>45.213764882801605</v>
      </c>
      <c r="G678" s="14">
        <v>321.95317799999998</v>
      </c>
      <c r="H678" s="14">
        <v>-827.45764207545801</v>
      </c>
      <c r="I678" s="25" t="s">
        <v>922</v>
      </c>
      <c r="J678" s="14">
        <v>3767.5876600666666</v>
      </c>
      <c r="K678" s="14">
        <v>2578.7929390516551</v>
      </c>
    </row>
    <row r="679" spans="1:11" x14ac:dyDescent="0.25">
      <c r="A679" s="17">
        <v>674</v>
      </c>
      <c r="B679" s="18">
        <v>97272</v>
      </c>
      <c r="C679" s="18" t="s">
        <v>464</v>
      </c>
      <c r="D679" s="14">
        <v>3.9014006032430997</v>
      </c>
      <c r="E679" s="14">
        <v>0</v>
      </c>
      <c r="F679" s="14">
        <f t="shared" si="10"/>
        <v>3.9014006032430997</v>
      </c>
      <c r="G679" s="14">
        <v>595.92673679999996</v>
      </c>
      <c r="H679" s="14">
        <v>171.16357321635101</v>
      </c>
      <c r="I679" s="25" t="s">
        <v>922</v>
      </c>
      <c r="J679" s="14">
        <v>716.310384075</v>
      </c>
      <c r="K679" s="14">
        <v>448.68729944827197</v>
      </c>
    </row>
    <row r="680" spans="1:11" x14ac:dyDescent="0.25">
      <c r="A680" s="17">
        <v>675</v>
      </c>
      <c r="B680" s="18">
        <v>97274</v>
      </c>
      <c r="C680" s="18" t="s">
        <v>820</v>
      </c>
      <c r="D680" s="14">
        <v>9.2651311478273009</v>
      </c>
      <c r="E680" s="14">
        <v>0</v>
      </c>
      <c r="F680" s="14">
        <f t="shared" si="10"/>
        <v>9.2651311478273009</v>
      </c>
      <c r="G680" s="14">
        <v>1282.6115281</v>
      </c>
      <c r="H680" s="14">
        <v>595.70356920000006</v>
      </c>
      <c r="I680" s="25" t="s">
        <v>922</v>
      </c>
      <c r="J680" s="14">
        <v>1058.0668773999998</v>
      </c>
      <c r="K680" s="14">
        <v>734.20353925282598</v>
      </c>
    </row>
    <row r="681" spans="1:11" x14ac:dyDescent="0.25">
      <c r="A681" s="17">
        <v>676</v>
      </c>
      <c r="B681" s="18">
        <v>97534</v>
      </c>
      <c r="C681" s="18" t="s">
        <v>726</v>
      </c>
      <c r="D681" s="14">
        <v>24.123495451510404</v>
      </c>
      <c r="E681" s="14">
        <v>0</v>
      </c>
      <c r="F681" s="14">
        <f t="shared" si="10"/>
        <v>24.123495451510404</v>
      </c>
      <c r="G681" s="14">
        <v>2495.9699791999997</v>
      </c>
      <c r="H681" s="14">
        <v>1044.2183496</v>
      </c>
      <c r="I681" s="25" t="s">
        <v>922</v>
      </c>
      <c r="J681" s="14">
        <v>2533.996486775</v>
      </c>
      <c r="K681" s="14">
        <v>2500.9968143974302</v>
      </c>
    </row>
    <row r="682" spans="1:11" x14ac:dyDescent="0.25">
      <c r="A682" s="17">
        <v>677</v>
      </c>
      <c r="B682" s="18">
        <v>97658</v>
      </c>
      <c r="C682" s="18" t="s">
        <v>821</v>
      </c>
      <c r="D682" s="14">
        <v>8.7347826994041</v>
      </c>
      <c r="E682" s="14">
        <v>0</v>
      </c>
      <c r="F682" s="14">
        <f t="shared" si="10"/>
        <v>8.7347826994041</v>
      </c>
      <c r="G682" s="14">
        <v>460.95408470000001</v>
      </c>
      <c r="H682" s="14">
        <v>7.5213535</v>
      </c>
      <c r="I682" s="25" t="s">
        <v>922</v>
      </c>
      <c r="J682" s="14">
        <v>1371.3400575749999</v>
      </c>
      <c r="K682" s="14">
        <v>1186.271136719158</v>
      </c>
    </row>
    <row r="683" spans="1:11" x14ac:dyDescent="0.25">
      <c r="A683" s="17">
        <v>678</v>
      </c>
      <c r="B683" s="18">
        <v>97751</v>
      </c>
      <c r="C683" s="18" t="s">
        <v>465</v>
      </c>
      <c r="D683" s="14">
        <v>14.366128628465303</v>
      </c>
      <c r="E683" s="14">
        <v>0</v>
      </c>
      <c r="F683" s="14">
        <f t="shared" si="10"/>
        <v>14.366128628465303</v>
      </c>
      <c r="G683" s="14">
        <v>32.389828399999999</v>
      </c>
      <c r="H683" s="14">
        <v>-86.582334900000006</v>
      </c>
      <c r="I683" s="25" t="s">
        <v>922</v>
      </c>
      <c r="J683" s="14">
        <v>1188.0688909999999</v>
      </c>
      <c r="K683" s="14">
        <v>850.50399744568711</v>
      </c>
    </row>
    <row r="684" spans="1:11" x14ac:dyDescent="0.25">
      <c r="A684" s="17">
        <v>679</v>
      </c>
      <c r="B684" s="18">
        <v>97776</v>
      </c>
      <c r="C684" s="18" t="s">
        <v>822</v>
      </c>
      <c r="D684" s="14">
        <v>0</v>
      </c>
      <c r="E684" s="14">
        <v>0</v>
      </c>
      <c r="F684" s="14">
        <f t="shared" si="10"/>
        <v>0</v>
      </c>
      <c r="G684" s="14">
        <v>0</v>
      </c>
      <c r="H684" s="14">
        <v>0</v>
      </c>
      <c r="I684" s="25" t="s">
        <v>922</v>
      </c>
      <c r="J684" s="14">
        <v>0</v>
      </c>
      <c r="K684" s="14">
        <v>0</v>
      </c>
    </row>
    <row r="685" spans="1:11" x14ac:dyDescent="0.25">
      <c r="A685" s="17">
        <v>680</v>
      </c>
      <c r="B685" s="18">
        <v>97797</v>
      </c>
      <c r="C685" s="18" t="s">
        <v>823</v>
      </c>
      <c r="D685" s="14">
        <v>13.251653190034302</v>
      </c>
      <c r="E685" s="14">
        <v>0</v>
      </c>
      <c r="F685" s="14">
        <f t="shared" si="10"/>
        <v>13.251653190034302</v>
      </c>
      <c r="G685" s="14">
        <v>35.294779399999996</v>
      </c>
      <c r="H685" s="14">
        <v>-417.54004280000004</v>
      </c>
      <c r="I685" s="25" t="s">
        <v>922</v>
      </c>
      <c r="J685" s="14">
        <v>1034.5782150666666</v>
      </c>
      <c r="K685" s="14">
        <v>632.97817130594092</v>
      </c>
    </row>
    <row r="686" spans="1:11" x14ac:dyDescent="0.25">
      <c r="A686" s="17">
        <v>681</v>
      </c>
      <c r="B686" s="18">
        <v>97835</v>
      </c>
      <c r="C686" s="18" t="s">
        <v>341</v>
      </c>
      <c r="D686" s="14">
        <v>43.124271112532902</v>
      </c>
      <c r="E686" s="14">
        <v>0</v>
      </c>
      <c r="F686" s="14">
        <f t="shared" si="10"/>
        <v>43.124271112532902</v>
      </c>
      <c r="G686" s="14">
        <v>654.02535799999998</v>
      </c>
      <c r="H686" s="14">
        <v>-436.173055132949</v>
      </c>
      <c r="I686" s="25" t="s">
        <v>922</v>
      </c>
      <c r="J686" s="14">
        <v>3155.0036110833335</v>
      </c>
      <c r="K686" s="14">
        <v>2313.123832785488</v>
      </c>
    </row>
    <row r="687" spans="1:11" x14ac:dyDescent="0.25">
      <c r="A687" s="17">
        <v>682</v>
      </c>
      <c r="B687" s="18">
        <v>98012</v>
      </c>
      <c r="C687" s="18" t="s">
        <v>622</v>
      </c>
      <c r="D687" s="14">
        <v>17.108568946374799</v>
      </c>
      <c r="E687" s="14">
        <v>0</v>
      </c>
      <c r="F687" s="14">
        <f t="shared" si="10"/>
        <v>17.108568946374799</v>
      </c>
      <c r="G687" s="14">
        <v>367.31855380000002</v>
      </c>
      <c r="H687" s="14">
        <v>-101.63561849999999</v>
      </c>
      <c r="I687" s="25" t="s">
        <v>922</v>
      </c>
      <c r="J687" s="14">
        <v>1669.306407475</v>
      </c>
      <c r="K687" s="14">
        <v>1295.1246485061261</v>
      </c>
    </row>
    <row r="688" spans="1:11" x14ac:dyDescent="0.25">
      <c r="A688" s="17">
        <v>683</v>
      </c>
      <c r="B688" s="18">
        <v>98133</v>
      </c>
      <c r="C688" s="18" t="s">
        <v>727</v>
      </c>
      <c r="D688" s="14">
        <v>1.0792697049817002</v>
      </c>
      <c r="E688" s="14">
        <v>0</v>
      </c>
      <c r="F688" s="14">
        <f t="shared" si="10"/>
        <v>1.0792697049817002</v>
      </c>
      <c r="G688" s="14">
        <v>3.98</v>
      </c>
      <c r="H688" s="14">
        <v>-41.134206599999999</v>
      </c>
      <c r="I688" s="25" t="s">
        <v>922</v>
      </c>
      <c r="J688" s="14">
        <v>122.33630661666668</v>
      </c>
      <c r="K688" s="14">
        <v>82.676268429855</v>
      </c>
    </row>
    <row r="689" spans="1:11" x14ac:dyDescent="0.25">
      <c r="A689" s="17">
        <v>684</v>
      </c>
      <c r="B689" s="18">
        <v>98157</v>
      </c>
      <c r="C689" s="18" t="s">
        <v>824</v>
      </c>
      <c r="D689" s="14">
        <v>0.11927178538579999</v>
      </c>
      <c r="E689" s="14">
        <v>0</v>
      </c>
      <c r="F689" s="14">
        <f t="shared" si="10"/>
        <v>0.11927178538579999</v>
      </c>
      <c r="G689" s="14">
        <v>7.31</v>
      </c>
      <c r="H689" s="14">
        <v>7.31</v>
      </c>
      <c r="I689" s="25" t="s">
        <v>922</v>
      </c>
      <c r="J689" s="14">
        <v>21.854009716666667</v>
      </c>
      <c r="K689" s="14">
        <v>22.932765186290002</v>
      </c>
    </row>
    <row r="690" spans="1:11" x14ac:dyDescent="0.25">
      <c r="A690" s="17">
        <v>685</v>
      </c>
      <c r="B690" s="18">
        <v>98730</v>
      </c>
      <c r="C690" s="18" t="s">
        <v>825</v>
      </c>
      <c r="D690" s="14">
        <v>2.3418716874672998</v>
      </c>
      <c r="E690" s="14">
        <v>0</v>
      </c>
      <c r="F690" s="14">
        <f t="shared" si="10"/>
        <v>2.3418716874672998</v>
      </c>
      <c r="G690" s="14">
        <v>91.4717184</v>
      </c>
      <c r="H690" s="14">
        <v>-54.774658799999997</v>
      </c>
      <c r="I690" s="25" t="s">
        <v>922</v>
      </c>
      <c r="J690" s="14">
        <v>359.98387500000001</v>
      </c>
      <c r="K690" s="14">
        <v>770.14769424349504</v>
      </c>
    </row>
    <row r="691" spans="1:11" x14ac:dyDescent="0.25">
      <c r="A691" s="17">
        <v>686</v>
      </c>
      <c r="B691" s="18">
        <v>99075</v>
      </c>
      <c r="C691" s="18" t="s">
        <v>623</v>
      </c>
      <c r="D691" s="14">
        <v>2.4413894598733998</v>
      </c>
      <c r="E691" s="14">
        <v>0</v>
      </c>
      <c r="F691" s="14">
        <f t="shared" si="10"/>
        <v>2.4413894598733998</v>
      </c>
      <c r="G691" s="14">
        <v>15.69</v>
      </c>
      <c r="H691" s="14">
        <v>-20.474867400000001</v>
      </c>
      <c r="I691" s="25" t="s">
        <v>922</v>
      </c>
      <c r="J691" s="14">
        <v>258.72394011666665</v>
      </c>
      <c r="K691" s="14">
        <v>180.00222290127999</v>
      </c>
    </row>
    <row r="692" spans="1:11" x14ac:dyDescent="0.25">
      <c r="A692" s="17">
        <v>687</v>
      </c>
      <c r="B692" s="18">
        <v>99653</v>
      </c>
      <c r="C692" s="18" t="s">
        <v>220</v>
      </c>
      <c r="D692" s="14">
        <v>0</v>
      </c>
      <c r="E692" s="14">
        <v>0</v>
      </c>
      <c r="F692" s="14">
        <f t="shared" si="10"/>
        <v>0</v>
      </c>
      <c r="G692" s="14">
        <v>0</v>
      </c>
      <c r="H692" s="14">
        <v>0</v>
      </c>
      <c r="I692" s="25" t="s">
        <v>922</v>
      </c>
      <c r="J692" s="14">
        <v>0</v>
      </c>
      <c r="K692" s="14">
        <v>0</v>
      </c>
    </row>
    <row r="693" spans="1:11" x14ac:dyDescent="0.25">
      <c r="A693" s="17">
        <v>688</v>
      </c>
      <c r="B693" s="18">
        <v>99699</v>
      </c>
      <c r="C693" s="18" t="s">
        <v>342</v>
      </c>
      <c r="D693" s="14">
        <v>0.64661427449550002</v>
      </c>
      <c r="E693" s="14">
        <v>0</v>
      </c>
      <c r="F693" s="14">
        <f t="shared" si="10"/>
        <v>0.64661427449550002</v>
      </c>
      <c r="G693" s="14">
        <v>549.84215019999999</v>
      </c>
      <c r="H693" s="14">
        <v>-590.72308062789796</v>
      </c>
      <c r="I693" s="25" t="s">
        <v>922</v>
      </c>
      <c r="J693" s="14">
        <v>106.82294103333334</v>
      </c>
      <c r="K693" s="14">
        <v>0</v>
      </c>
    </row>
    <row r="694" spans="1:11" x14ac:dyDescent="0.25">
      <c r="A694" s="17">
        <v>689</v>
      </c>
      <c r="B694" s="18">
        <v>99809</v>
      </c>
      <c r="C694" s="18" t="s">
        <v>466</v>
      </c>
      <c r="D694" s="14">
        <v>18.736627316629797</v>
      </c>
      <c r="E694" s="14">
        <v>0</v>
      </c>
      <c r="F694" s="14">
        <f t="shared" si="10"/>
        <v>18.736627316629797</v>
      </c>
      <c r="G694" s="14">
        <v>0</v>
      </c>
      <c r="H694" s="14">
        <v>-3913.6864408999995</v>
      </c>
      <c r="I694" s="25" t="s">
        <v>922</v>
      </c>
      <c r="J694" s="14">
        <v>2005.5624802250002</v>
      </c>
      <c r="K694" s="14">
        <v>0</v>
      </c>
    </row>
    <row r="695" spans="1:11" x14ac:dyDescent="0.25">
      <c r="A695" s="17">
        <v>690</v>
      </c>
      <c r="B695" s="18">
        <v>99968</v>
      </c>
      <c r="C695" s="18" t="s">
        <v>826</v>
      </c>
      <c r="D695" s="14">
        <v>0</v>
      </c>
      <c r="E695" s="14">
        <v>0</v>
      </c>
      <c r="F695" s="14">
        <f t="shared" si="10"/>
        <v>0</v>
      </c>
      <c r="G695" s="14">
        <v>0</v>
      </c>
      <c r="H695" s="14">
        <v>0</v>
      </c>
      <c r="I695" s="25" t="s">
        <v>922</v>
      </c>
      <c r="J695" s="14">
        <v>0</v>
      </c>
      <c r="K695" s="14">
        <v>0</v>
      </c>
    </row>
    <row r="696" spans="1:11" x14ac:dyDescent="0.25">
      <c r="A696" s="17">
        <v>691</v>
      </c>
      <c r="B696" s="18">
        <v>100284</v>
      </c>
      <c r="C696" s="18" t="s">
        <v>467</v>
      </c>
      <c r="D696" s="14">
        <v>16.876607579495598</v>
      </c>
      <c r="E696" s="14">
        <v>0</v>
      </c>
      <c r="F696" s="14">
        <f t="shared" si="10"/>
        <v>16.876607579495598</v>
      </c>
      <c r="G696" s="14">
        <v>1789.5341432</v>
      </c>
      <c r="H696" s="14">
        <v>1687.895254102649</v>
      </c>
      <c r="I696" s="25" t="s">
        <v>922</v>
      </c>
      <c r="J696" s="14">
        <v>1492.7760064916667</v>
      </c>
      <c r="K696" s="14">
        <v>1676.213184268445</v>
      </c>
    </row>
    <row r="697" spans="1:11" x14ac:dyDescent="0.25">
      <c r="A697" s="17">
        <v>692</v>
      </c>
      <c r="B697" s="18">
        <v>100604</v>
      </c>
      <c r="C697" s="18" t="s">
        <v>728</v>
      </c>
      <c r="D697" s="14">
        <v>10.397682331950699</v>
      </c>
      <c r="E697" s="14">
        <v>0</v>
      </c>
      <c r="F697" s="14">
        <f t="shared" si="10"/>
        <v>10.397682331950699</v>
      </c>
      <c r="G697" s="14">
        <v>260.37764320000002</v>
      </c>
      <c r="H697" s="14">
        <v>176.15469229999999</v>
      </c>
      <c r="I697" s="25" t="s">
        <v>922</v>
      </c>
      <c r="J697" s="14">
        <v>1423.2673591916666</v>
      </c>
      <c r="K697" s="14">
        <v>1147.9465251964721</v>
      </c>
    </row>
    <row r="698" spans="1:11" x14ac:dyDescent="0.25">
      <c r="A698" s="17">
        <v>693</v>
      </c>
      <c r="B698" s="18">
        <v>100762</v>
      </c>
      <c r="C698" s="18" t="s">
        <v>624</v>
      </c>
      <c r="D698" s="14">
        <v>5.4306037629102999</v>
      </c>
      <c r="E698" s="14">
        <v>0</v>
      </c>
      <c r="F698" s="14">
        <f t="shared" si="10"/>
        <v>5.4306037629102999</v>
      </c>
      <c r="G698" s="14">
        <v>461.9781643</v>
      </c>
      <c r="H698" s="14">
        <v>-198.50914851148971</v>
      </c>
      <c r="I698" s="25" t="s">
        <v>922</v>
      </c>
      <c r="J698" s="14">
        <v>1003.0419992833333</v>
      </c>
      <c r="K698" s="14">
        <v>704.22051822984099</v>
      </c>
    </row>
    <row r="699" spans="1:11" x14ac:dyDescent="0.25">
      <c r="A699" s="17">
        <v>694</v>
      </c>
      <c r="B699" s="18">
        <v>100924</v>
      </c>
      <c r="C699" s="18" t="s">
        <v>729</v>
      </c>
      <c r="D699" s="14">
        <v>35.559597055207696</v>
      </c>
      <c r="E699" s="14">
        <v>0</v>
      </c>
      <c r="F699" s="14">
        <f t="shared" si="10"/>
        <v>35.559597055207696</v>
      </c>
      <c r="G699" s="14">
        <v>1626.7685940000001</v>
      </c>
      <c r="H699" s="14">
        <v>-347.87962709999999</v>
      </c>
      <c r="I699" s="25" t="s">
        <v>922</v>
      </c>
      <c r="J699" s="14">
        <v>4025.5620915750001</v>
      </c>
      <c r="K699" s="14">
        <v>3473.1520870927179</v>
      </c>
    </row>
    <row r="700" spans="1:11" x14ac:dyDescent="0.25">
      <c r="A700" s="17">
        <v>695</v>
      </c>
      <c r="B700" s="18">
        <v>101258</v>
      </c>
      <c r="C700" s="18" t="s">
        <v>625</v>
      </c>
      <c r="D700" s="14">
        <v>13.374392441605302</v>
      </c>
      <c r="E700" s="14">
        <v>0</v>
      </c>
      <c r="F700" s="14">
        <f t="shared" si="10"/>
        <v>13.374392441605302</v>
      </c>
      <c r="G700" s="14">
        <v>189.46814780000003</v>
      </c>
      <c r="H700" s="14">
        <v>-240.21164221597198</v>
      </c>
      <c r="I700" s="25" t="s">
        <v>922</v>
      </c>
      <c r="J700" s="14">
        <v>1626.2534570083335</v>
      </c>
      <c r="K700" s="14">
        <v>1260.9869101737941</v>
      </c>
    </row>
    <row r="701" spans="1:11" x14ac:dyDescent="0.25">
      <c r="A701" s="17">
        <v>696</v>
      </c>
      <c r="B701" s="18">
        <v>101259</v>
      </c>
      <c r="C701" s="18" t="s">
        <v>626</v>
      </c>
      <c r="D701" s="14">
        <v>3.1898057248142</v>
      </c>
      <c r="E701" s="14">
        <v>0</v>
      </c>
      <c r="F701" s="14">
        <f t="shared" si="10"/>
        <v>3.1898057248142</v>
      </c>
      <c r="G701" s="14">
        <v>14.007671599999998</v>
      </c>
      <c r="H701" s="14">
        <v>-31.008750800000001</v>
      </c>
      <c r="I701" s="25" t="s">
        <v>922</v>
      </c>
      <c r="J701" s="14">
        <v>346.76284034999998</v>
      </c>
      <c r="K701" s="14">
        <v>239.58619859677003</v>
      </c>
    </row>
    <row r="702" spans="1:11" x14ac:dyDescent="0.25">
      <c r="A702" s="17">
        <v>697</v>
      </c>
      <c r="B702" s="18">
        <v>101460</v>
      </c>
      <c r="C702" s="18" t="s">
        <v>343</v>
      </c>
      <c r="D702" s="14">
        <v>3.9920247644700001E-2</v>
      </c>
      <c r="E702" s="14">
        <v>0</v>
      </c>
      <c r="F702" s="14">
        <f t="shared" si="10"/>
        <v>3.9920247644700001E-2</v>
      </c>
      <c r="G702" s="14">
        <v>105</v>
      </c>
      <c r="H702" s="14">
        <v>105</v>
      </c>
      <c r="I702" s="25" t="s">
        <v>922</v>
      </c>
      <c r="J702" s="14">
        <v>65.271685383333335</v>
      </c>
      <c r="K702" s="14">
        <v>164.88592078028</v>
      </c>
    </row>
    <row r="703" spans="1:11" x14ac:dyDescent="0.25">
      <c r="A703" s="17">
        <v>698</v>
      </c>
      <c r="B703" s="18">
        <v>101883</v>
      </c>
      <c r="C703" s="18" t="s">
        <v>627</v>
      </c>
      <c r="D703" s="14">
        <v>18.788777961169799</v>
      </c>
      <c r="E703" s="14">
        <v>0</v>
      </c>
      <c r="F703" s="14">
        <f t="shared" si="10"/>
        <v>18.788777961169799</v>
      </c>
      <c r="G703" s="14">
        <v>141.8476277</v>
      </c>
      <c r="H703" s="14">
        <v>-723.25122845693897</v>
      </c>
      <c r="I703" s="25" t="s">
        <v>922</v>
      </c>
      <c r="J703" s="14">
        <v>1665.3727902916667</v>
      </c>
      <c r="K703" s="14">
        <v>1256.0110806790631</v>
      </c>
    </row>
    <row r="704" spans="1:11" x14ac:dyDescent="0.25">
      <c r="A704" s="17">
        <v>699</v>
      </c>
      <c r="B704" s="18">
        <v>102054</v>
      </c>
      <c r="C704" s="18" t="s">
        <v>468</v>
      </c>
      <c r="D704" s="14">
        <v>11.343979958459402</v>
      </c>
      <c r="E704" s="14">
        <v>0</v>
      </c>
      <c r="F704" s="14">
        <f t="shared" si="10"/>
        <v>11.343979958459402</v>
      </c>
      <c r="G704" s="14">
        <v>403.90496109999998</v>
      </c>
      <c r="H704" s="14">
        <v>45.943151100000001</v>
      </c>
      <c r="I704" s="25" t="s">
        <v>922</v>
      </c>
      <c r="J704" s="14">
        <v>1141.8159071083335</v>
      </c>
      <c r="K704" s="14">
        <v>892.97284203849006</v>
      </c>
    </row>
    <row r="705" spans="1:11" x14ac:dyDescent="0.25">
      <c r="A705" s="17">
        <v>700</v>
      </c>
      <c r="B705" s="18">
        <v>102292</v>
      </c>
      <c r="C705" s="18" t="s">
        <v>730</v>
      </c>
      <c r="D705" s="14">
        <v>0.2002272339368</v>
      </c>
      <c r="E705" s="14">
        <v>0</v>
      </c>
      <c r="F705" s="14">
        <f t="shared" si="10"/>
        <v>0.2002272339368</v>
      </c>
      <c r="G705" s="14">
        <v>51.07</v>
      </c>
      <c r="H705" s="14">
        <v>24.755231800000001</v>
      </c>
      <c r="I705" s="25" t="s">
        <v>922</v>
      </c>
      <c r="J705" s="14">
        <v>27.433097549999999</v>
      </c>
      <c r="K705" s="14">
        <v>32.604816687869999</v>
      </c>
    </row>
    <row r="706" spans="1:11" x14ac:dyDescent="0.25">
      <c r="A706" s="17">
        <v>701</v>
      </c>
      <c r="B706" s="18">
        <v>102338</v>
      </c>
      <c r="C706" s="18" t="s">
        <v>628</v>
      </c>
      <c r="D706" s="14">
        <v>6.5008104163417997</v>
      </c>
      <c r="E706" s="14">
        <v>0</v>
      </c>
      <c r="F706" s="14">
        <f t="shared" si="10"/>
        <v>6.5008104163417997</v>
      </c>
      <c r="G706" s="14">
        <v>95.926635199999993</v>
      </c>
      <c r="H706" s="14">
        <v>-260.186876163097</v>
      </c>
      <c r="I706" s="25" t="s">
        <v>922</v>
      </c>
      <c r="J706" s="14">
        <v>606.79740477500002</v>
      </c>
      <c r="K706" s="14">
        <v>405.10199918729199</v>
      </c>
    </row>
    <row r="707" spans="1:11" x14ac:dyDescent="0.25">
      <c r="A707" s="17">
        <v>702</v>
      </c>
      <c r="B707" s="18">
        <v>102345</v>
      </c>
      <c r="C707" s="18" t="s">
        <v>629</v>
      </c>
      <c r="D707" s="14">
        <v>1.7826012414316998</v>
      </c>
      <c r="E707" s="14">
        <v>0</v>
      </c>
      <c r="F707" s="14">
        <f t="shared" si="10"/>
        <v>1.7826012414316998</v>
      </c>
      <c r="G707" s="14">
        <v>214.26293089999999</v>
      </c>
      <c r="H707" s="14">
        <v>-29.171353500000002</v>
      </c>
      <c r="I707" s="25" t="s">
        <v>922</v>
      </c>
      <c r="J707" s="14">
        <v>184.55444424166669</v>
      </c>
      <c r="K707" s="14">
        <v>131.71863240377502</v>
      </c>
    </row>
    <row r="708" spans="1:11" x14ac:dyDescent="0.25">
      <c r="A708" s="17">
        <v>703</v>
      </c>
      <c r="B708" s="18">
        <v>102486</v>
      </c>
      <c r="C708" s="18" t="s">
        <v>731</v>
      </c>
      <c r="D708" s="14">
        <v>9.2480528163148996</v>
      </c>
      <c r="E708" s="14">
        <v>0</v>
      </c>
      <c r="F708" s="14">
        <f t="shared" si="10"/>
        <v>9.2480528163148996</v>
      </c>
      <c r="G708" s="14">
        <v>105.04304460000002</v>
      </c>
      <c r="H708" s="14">
        <v>25.683653465828002</v>
      </c>
      <c r="I708" s="25" t="s">
        <v>922</v>
      </c>
      <c r="J708" s="14">
        <v>621.17354542499993</v>
      </c>
      <c r="K708" s="14">
        <v>452.20763271624105</v>
      </c>
    </row>
    <row r="709" spans="1:11" x14ac:dyDescent="0.25">
      <c r="A709" s="17">
        <v>704</v>
      </c>
      <c r="B709" s="18">
        <v>102489</v>
      </c>
      <c r="C709" s="18" t="s">
        <v>469</v>
      </c>
      <c r="D709" s="14">
        <v>19.358248221109999</v>
      </c>
      <c r="E709" s="14">
        <v>0</v>
      </c>
      <c r="F709" s="14">
        <f t="shared" si="10"/>
        <v>19.358248221109999</v>
      </c>
      <c r="G709" s="14">
        <v>1110.2534639</v>
      </c>
      <c r="H709" s="14">
        <v>69.312294000000009</v>
      </c>
      <c r="I709" s="25" t="s">
        <v>922</v>
      </c>
      <c r="J709" s="14">
        <v>2347.2540904583334</v>
      </c>
      <c r="K709" s="14">
        <v>2221.4690657853998</v>
      </c>
    </row>
    <row r="710" spans="1:11" x14ac:dyDescent="0.25">
      <c r="A710" s="17">
        <v>705</v>
      </c>
      <c r="B710" s="18">
        <v>102495</v>
      </c>
      <c r="C710" s="18" t="s">
        <v>630</v>
      </c>
      <c r="D710" s="14">
        <v>1.7148943282390001</v>
      </c>
      <c r="E710" s="14">
        <v>0</v>
      </c>
      <c r="F710" s="14">
        <f t="shared" si="10"/>
        <v>1.7148943282390001</v>
      </c>
      <c r="G710" s="14">
        <v>77.41719599999999</v>
      </c>
      <c r="H710" s="14">
        <v>-73.45267849999999</v>
      </c>
      <c r="I710" s="25" t="s">
        <v>922</v>
      </c>
      <c r="J710" s="14">
        <v>187.6400979</v>
      </c>
      <c r="K710" s="14">
        <v>108.43936419771001</v>
      </c>
    </row>
    <row r="711" spans="1:11" x14ac:dyDescent="0.25">
      <c r="A711" s="17">
        <v>706</v>
      </c>
      <c r="B711" s="18">
        <v>102669</v>
      </c>
      <c r="C711" s="18" t="s">
        <v>470</v>
      </c>
      <c r="D711" s="14">
        <v>54.587113466752598</v>
      </c>
      <c r="E711" s="14">
        <v>0</v>
      </c>
      <c r="F711" s="14">
        <f t="shared" ref="F711:F774" si="11">D711+E711</f>
        <v>54.587113466752598</v>
      </c>
      <c r="G711" s="14">
        <v>1412.3821906999999</v>
      </c>
      <c r="H711" s="14">
        <v>49.216644100000003</v>
      </c>
      <c r="I711" s="25" t="s">
        <v>922</v>
      </c>
      <c r="J711" s="14">
        <v>3955.5709299333334</v>
      </c>
      <c r="K711" s="14">
        <v>3142.8789567504964</v>
      </c>
    </row>
    <row r="712" spans="1:11" x14ac:dyDescent="0.25">
      <c r="A712" s="17">
        <v>707</v>
      </c>
      <c r="B712" s="18">
        <v>102793</v>
      </c>
      <c r="C712" s="18" t="s">
        <v>471</v>
      </c>
      <c r="D712" s="14">
        <v>0</v>
      </c>
      <c r="E712" s="14">
        <v>0</v>
      </c>
      <c r="F712" s="14">
        <f t="shared" si="11"/>
        <v>0</v>
      </c>
      <c r="G712" s="14">
        <v>349.55975280000001</v>
      </c>
      <c r="H712" s="14">
        <v>-63.1646608</v>
      </c>
      <c r="I712" s="25" t="s">
        <v>922</v>
      </c>
      <c r="J712" s="14">
        <v>446.52233996666672</v>
      </c>
      <c r="K712" s="14">
        <v>316.69292742463199</v>
      </c>
    </row>
    <row r="713" spans="1:11" x14ac:dyDescent="0.25">
      <c r="A713" s="17">
        <v>708</v>
      </c>
      <c r="B713" s="18">
        <v>103100</v>
      </c>
      <c r="C713" s="18" t="s">
        <v>827</v>
      </c>
      <c r="D713" s="14">
        <v>0</v>
      </c>
      <c r="E713" s="14">
        <v>0</v>
      </c>
      <c r="F713" s="14">
        <f t="shared" si="11"/>
        <v>0</v>
      </c>
      <c r="G713" s="14">
        <v>0</v>
      </c>
      <c r="H713" s="14">
        <v>0</v>
      </c>
      <c r="I713" s="25" t="s">
        <v>922</v>
      </c>
      <c r="J713" s="14">
        <v>0</v>
      </c>
      <c r="K713" s="14">
        <v>0</v>
      </c>
    </row>
    <row r="714" spans="1:11" x14ac:dyDescent="0.25">
      <c r="A714" s="17">
        <v>709</v>
      </c>
      <c r="B714" s="18">
        <v>103121</v>
      </c>
      <c r="C714" s="18" t="s">
        <v>828</v>
      </c>
      <c r="D714" s="14">
        <v>2.1561763892998997</v>
      </c>
      <c r="E714" s="14">
        <v>0</v>
      </c>
      <c r="F714" s="14">
        <f t="shared" si="11"/>
        <v>2.1561763892998997</v>
      </c>
      <c r="G714" s="14">
        <v>34.117886200000001</v>
      </c>
      <c r="H714" s="14">
        <v>-121.581254</v>
      </c>
      <c r="I714" s="25" t="s">
        <v>922</v>
      </c>
      <c r="J714" s="14">
        <v>185.306293625</v>
      </c>
      <c r="K714" s="14">
        <v>102.30525350221001</v>
      </c>
    </row>
    <row r="715" spans="1:11" x14ac:dyDescent="0.25">
      <c r="A715" s="17">
        <v>710</v>
      </c>
      <c r="B715" s="18">
        <v>103168</v>
      </c>
      <c r="C715" s="18" t="s">
        <v>631</v>
      </c>
      <c r="D715" s="14">
        <v>34.794449993378002</v>
      </c>
      <c r="E715" s="14">
        <v>0</v>
      </c>
      <c r="F715" s="14">
        <f t="shared" si="11"/>
        <v>34.794449993378002</v>
      </c>
      <c r="G715" s="14">
        <v>4218.8375543000002</v>
      </c>
      <c r="H715" s="14">
        <v>2450.45558238793</v>
      </c>
      <c r="I715" s="25" t="s">
        <v>922</v>
      </c>
      <c r="J715" s="14">
        <v>3170.9605075583331</v>
      </c>
      <c r="K715" s="14">
        <v>3498.3978194320644</v>
      </c>
    </row>
    <row r="716" spans="1:11" x14ac:dyDescent="0.25">
      <c r="A716" s="17">
        <v>711</v>
      </c>
      <c r="B716" s="18">
        <v>103393</v>
      </c>
      <c r="C716" s="18" t="s">
        <v>632</v>
      </c>
      <c r="D716" s="14">
        <v>1.2415485020971999</v>
      </c>
      <c r="E716" s="14">
        <v>0</v>
      </c>
      <c r="F716" s="14">
        <f t="shared" si="11"/>
        <v>1.2415485020971999</v>
      </c>
      <c r="G716" s="14">
        <v>54.310737099999997</v>
      </c>
      <c r="H716" s="14">
        <v>50.551672174567997</v>
      </c>
      <c r="I716" s="25" t="s">
        <v>922</v>
      </c>
      <c r="J716" s="14">
        <v>148.44556588333333</v>
      </c>
      <c r="K716" s="14">
        <v>142.80223853295499</v>
      </c>
    </row>
    <row r="717" spans="1:11" x14ac:dyDescent="0.25">
      <c r="A717" s="17">
        <v>712</v>
      </c>
      <c r="B717" s="18">
        <v>103956</v>
      </c>
      <c r="C717" s="18" t="s">
        <v>344</v>
      </c>
      <c r="D717" s="14">
        <v>83.755580775642997</v>
      </c>
      <c r="E717" s="14">
        <v>0</v>
      </c>
      <c r="F717" s="14">
        <f t="shared" si="11"/>
        <v>83.755580775642997</v>
      </c>
      <c r="G717" s="14">
        <v>3164.6083829000004</v>
      </c>
      <c r="H717" s="14">
        <v>-607.76433905497402</v>
      </c>
      <c r="I717" s="25" t="s">
        <v>922</v>
      </c>
      <c r="J717" s="14">
        <v>9525.9044665333331</v>
      </c>
      <c r="K717" s="14">
        <v>8740.7523615905247</v>
      </c>
    </row>
    <row r="718" spans="1:11" x14ac:dyDescent="0.25">
      <c r="A718" s="17">
        <v>713</v>
      </c>
      <c r="B718" s="18">
        <v>104178</v>
      </c>
      <c r="C718" s="18" t="s">
        <v>829</v>
      </c>
      <c r="D718" s="14">
        <v>0</v>
      </c>
      <c r="E718" s="14">
        <v>0</v>
      </c>
      <c r="F718" s="14">
        <f t="shared" si="11"/>
        <v>0</v>
      </c>
      <c r="G718" s="14">
        <v>0</v>
      </c>
      <c r="H718" s="14">
        <v>0</v>
      </c>
      <c r="I718" s="25" t="s">
        <v>922</v>
      </c>
      <c r="J718" s="14">
        <v>0</v>
      </c>
      <c r="K718" s="14">
        <v>0</v>
      </c>
    </row>
    <row r="719" spans="1:11" x14ac:dyDescent="0.25">
      <c r="A719" s="17">
        <v>714</v>
      </c>
      <c r="B719" s="18">
        <v>104410</v>
      </c>
      <c r="C719" s="18" t="s">
        <v>830</v>
      </c>
      <c r="D719" s="14">
        <v>0</v>
      </c>
      <c r="E719" s="14">
        <v>0</v>
      </c>
      <c r="F719" s="14">
        <f t="shared" si="11"/>
        <v>0</v>
      </c>
      <c r="G719" s="14">
        <v>0</v>
      </c>
      <c r="H719" s="14">
        <v>0</v>
      </c>
      <c r="I719" s="25" t="s">
        <v>922</v>
      </c>
      <c r="J719" s="14">
        <v>0</v>
      </c>
      <c r="K719" s="14">
        <v>0</v>
      </c>
    </row>
    <row r="720" spans="1:11" x14ac:dyDescent="0.25">
      <c r="A720" s="17">
        <v>715</v>
      </c>
      <c r="B720" s="18">
        <v>104453</v>
      </c>
      <c r="C720" s="18" t="s">
        <v>472</v>
      </c>
      <c r="D720" s="14">
        <v>0.45606391875030006</v>
      </c>
      <c r="E720" s="14">
        <v>0</v>
      </c>
      <c r="F720" s="14">
        <f t="shared" si="11"/>
        <v>0.45606391875030006</v>
      </c>
      <c r="G720" s="14">
        <v>0</v>
      </c>
      <c r="H720" s="14">
        <v>-60.922354500000004</v>
      </c>
      <c r="I720" s="25" t="s">
        <v>922</v>
      </c>
      <c r="J720" s="14">
        <v>40.351117366666671</v>
      </c>
      <c r="K720" s="14">
        <v>0.74289856220000006</v>
      </c>
    </row>
    <row r="721" spans="1:11" x14ac:dyDescent="0.25">
      <c r="A721" s="17">
        <v>716</v>
      </c>
      <c r="B721" s="18">
        <v>104669</v>
      </c>
      <c r="C721" s="18" t="s">
        <v>732</v>
      </c>
      <c r="D721" s="14">
        <v>14.0653199107315</v>
      </c>
      <c r="E721" s="14">
        <v>0</v>
      </c>
      <c r="F721" s="14">
        <f t="shared" si="11"/>
        <v>14.0653199107315</v>
      </c>
      <c r="G721" s="14">
        <v>802.84438</v>
      </c>
      <c r="H721" s="14">
        <v>-115.3586282</v>
      </c>
      <c r="I721" s="25" t="s">
        <v>922</v>
      </c>
      <c r="J721" s="14">
        <v>1146.5765326333333</v>
      </c>
      <c r="K721" s="14">
        <v>866.18658930616004</v>
      </c>
    </row>
    <row r="722" spans="1:11" x14ac:dyDescent="0.25">
      <c r="A722" s="17">
        <v>717</v>
      </c>
      <c r="B722" s="18">
        <v>104917</v>
      </c>
      <c r="C722" s="18" t="s">
        <v>345</v>
      </c>
      <c r="D722" s="14">
        <v>19.252247147570298</v>
      </c>
      <c r="E722" s="14">
        <v>0</v>
      </c>
      <c r="F722" s="14">
        <f t="shared" si="11"/>
        <v>19.252247147570298</v>
      </c>
      <c r="G722" s="14">
        <v>1103.5195687</v>
      </c>
      <c r="H722" s="14">
        <v>161.70112828260599</v>
      </c>
      <c r="I722" s="25" t="s">
        <v>922</v>
      </c>
      <c r="J722" s="14">
        <v>2419.4846208000004</v>
      </c>
      <c r="K722" s="14">
        <v>2189.348615858024</v>
      </c>
    </row>
    <row r="723" spans="1:11" x14ac:dyDescent="0.25">
      <c r="A723" s="17">
        <v>718</v>
      </c>
      <c r="B723" s="18">
        <v>104942</v>
      </c>
      <c r="C723" s="18" t="s">
        <v>473</v>
      </c>
      <c r="D723" s="14">
        <v>36.307115974070804</v>
      </c>
      <c r="E723" s="14">
        <v>0</v>
      </c>
      <c r="F723" s="14">
        <f t="shared" si="11"/>
        <v>36.307115974070804</v>
      </c>
      <c r="G723" s="14">
        <v>1227.2287653000001</v>
      </c>
      <c r="H723" s="14">
        <v>12.8086056</v>
      </c>
      <c r="I723" s="25" t="s">
        <v>922</v>
      </c>
      <c r="J723" s="14">
        <v>3196.4722003250004</v>
      </c>
      <c r="K723" s="14">
        <v>2561.845661263048</v>
      </c>
    </row>
    <row r="724" spans="1:11" x14ac:dyDescent="0.25">
      <c r="A724" s="17">
        <v>719</v>
      </c>
      <c r="B724" s="18">
        <v>105712</v>
      </c>
      <c r="C724" s="18" t="s">
        <v>831</v>
      </c>
      <c r="D724" s="14">
        <v>0.23243286527999996</v>
      </c>
      <c r="E724" s="14">
        <v>0</v>
      </c>
      <c r="F724" s="14">
        <f t="shared" si="11"/>
        <v>0.23243286527999996</v>
      </c>
      <c r="G724" s="14">
        <v>1.2</v>
      </c>
      <c r="H724" s="14">
        <v>-1.4456951999999998</v>
      </c>
      <c r="I724" s="25" t="s">
        <v>922</v>
      </c>
      <c r="J724" s="14">
        <v>51.525526366666668</v>
      </c>
      <c r="K724" s="14">
        <v>40.043884035364002</v>
      </c>
    </row>
    <row r="725" spans="1:11" x14ac:dyDescent="0.25">
      <c r="A725" s="17">
        <v>720</v>
      </c>
      <c r="B725" s="18">
        <v>105768</v>
      </c>
      <c r="C725" s="18" t="s">
        <v>346</v>
      </c>
      <c r="D725" s="14">
        <v>85.082445841615893</v>
      </c>
      <c r="E725" s="14">
        <v>0</v>
      </c>
      <c r="F725" s="14">
        <f t="shared" si="11"/>
        <v>85.082445841615893</v>
      </c>
      <c r="G725" s="14">
        <v>5351.3440810000002</v>
      </c>
      <c r="H725" s="14">
        <v>-4484.4295374541935</v>
      </c>
      <c r="I725" s="25" t="s">
        <v>922</v>
      </c>
      <c r="J725" s="14">
        <v>17574.749564908332</v>
      </c>
      <c r="K725" s="14">
        <v>15996.573819625641</v>
      </c>
    </row>
    <row r="726" spans="1:11" x14ac:dyDescent="0.25">
      <c r="A726" s="17">
        <v>721</v>
      </c>
      <c r="B726" s="18">
        <v>105917</v>
      </c>
      <c r="C726" s="18" t="s">
        <v>733</v>
      </c>
      <c r="D726" s="14">
        <v>4.935418295641</v>
      </c>
      <c r="E726" s="14">
        <v>0</v>
      </c>
      <c r="F726" s="14">
        <f t="shared" si="11"/>
        <v>4.935418295641</v>
      </c>
      <c r="G726" s="14">
        <v>48.711373099999996</v>
      </c>
      <c r="H726" s="14">
        <v>-135.68879340000001</v>
      </c>
      <c r="I726" s="25" t="s">
        <v>922</v>
      </c>
      <c r="J726" s="14">
        <v>560.58179209166656</v>
      </c>
      <c r="K726" s="14">
        <v>457.06265566392398</v>
      </c>
    </row>
    <row r="727" spans="1:11" x14ac:dyDescent="0.25">
      <c r="A727" s="17">
        <v>722</v>
      </c>
      <c r="B727" s="18">
        <v>105920</v>
      </c>
      <c r="C727" s="18" t="s">
        <v>734</v>
      </c>
      <c r="D727" s="14">
        <v>6.7917935523395006</v>
      </c>
      <c r="E727" s="14">
        <v>0</v>
      </c>
      <c r="F727" s="14">
        <f t="shared" si="11"/>
        <v>6.7917935523395006</v>
      </c>
      <c r="G727" s="14">
        <v>83.641719500000008</v>
      </c>
      <c r="H727" s="14">
        <v>-174.61146550000001</v>
      </c>
      <c r="I727" s="25" t="s">
        <v>922</v>
      </c>
      <c r="J727" s="14">
        <v>741.37832324999999</v>
      </c>
      <c r="K727" s="14">
        <v>506.981863183038</v>
      </c>
    </row>
    <row r="728" spans="1:11" x14ac:dyDescent="0.25">
      <c r="A728" s="17">
        <v>723</v>
      </c>
      <c r="B728" s="18">
        <v>106923</v>
      </c>
      <c r="C728" s="18" t="s">
        <v>633</v>
      </c>
      <c r="D728" s="14">
        <v>8.7592343112637998</v>
      </c>
      <c r="E728" s="14">
        <v>0</v>
      </c>
      <c r="F728" s="14">
        <f t="shared" si="11"/>
        <v>8.7592343112637998</v>
      </c>
      <c r="G728" s="14">
        <v>227.66938690000001</v>
      </c>
      <c r="H728" s="14">
        <v>-149.88501559676001</v>
      </c>
      <c r="I728" s="25" t="s">
        <v>922</v>
      </c>
      <c r="J728" s="14">
        <v>887.49690472499992</v>
      </c>
      <c r="K728" s="14">
        <v>688.06973656201899</v>
      </c>
    </row>
    <row r="729" spans="1:11" x14ac:dyDescent="0.25">
      <c r="A729" s="17">
        <v>724</v>
      </c>
      <c r="B729" s="18">
        <v>107096</v>
      </c>
      <c r="C729" s="18" t="s">
        <v>634</v>
      </c>
      <c r="D729" s="14">
        <v>3.7634282821152998</v>
      </c>
      <c r="E729" s="14">
        <v>0</v>
      </c>
      <c r="F729" s="14">
        <f t="shared" si="11"/>
        <v>3.7634282821152998</v>
      </c>
      <c r="G729" s="14">
        <v>965.73069109999994</v>
      </c>
      <c r="H729" s="14">
        <v>418.28584719999998</v>
      </c>
      <c r="I729" s="25" t="s">
        <v>922</v>
      </c>
      <c r="J729" s="14">
        <v>703.42139879166666</v>
      </c>
      <c r="K729" s="14">
        <v>738.19956728925604</v>
      </c>
    </row>
    <row r="730" spans="1:11" x14ac:dyDescent="0.25">
      <c r="A730" s="17">
        <v>725</v>
      </c>
      <c r="B730" s="18">
        <v>107330</v>
      </c>
      <c r="C730" s="18" t="s">
        <v>474</v>
      </c>
      <c r="D730" s="14">
        <v>21.943931694193004</v>
      </c>
      <c r="E730" s="14">
        <v>0</v>
      </c>
      <c r="F730" s="14">
        <f t="shared" si="11"/>
        <v>21.943931694193004</v>
      </c>
      <c r="G730" s="14">
        <v>322.12132559999998</v>
      </c>
      <c r="H730" s="14">
        <v>-166.489102238789</v>
      </c>
      <c r="I730" s="25" t="s">
        <v>922</v>
      </c>
      <c r="J730" s="14">
        <v>1525.7650101833331</v>
      </c>
      <c r="K730" s="14">
        <v>1126.2017365073859</v>
      </c>
    </row>
    <row r="731" spans="1:11" x14ac:dyDescent="0.25">
      <c r="A731" s="17">
        <v>726</v>
      </c>
      <c r="B731" s="18">
        <v>107656</v>
      </c>
      <c r="C731" s="18" t="s">
        <v>635</v>
      </c>
      <c r="D731" s="14">
        <v>6.4313239126362003</v>
      </c>
      <c r="E731" s="14">
        <v>0</v>
      </c>
      <c r="F731" s="14">
        <f t="shared" si="11"/>
        <v>6.4313239126362003</v>
      </c>
      <c r="G731" s="14">
        <v>117.27146640000001</v>
      </c>
      <c r="H731" s="14">
        <v>15.339198191223</v>
      </c>
      <c r="I731" s="25" t="s">
        <v>922</v>
      </c>
      <c r="J731" s="14">
        <v>658.96997475833336</v>
      </c>
      <c r="K731" s="14">
        <v>515.14584152745601</v>
      </c>
    </row>
    <row r="732" spans="1:11" x14ac:dyDescent="0.25">
      <c r="A732" s="17">
        <v>727</v>
      </c>
      <c r="B732" s="18">
        <v>107778</v>
      </c>
      <c r="C732" s="18" t="s">
        <v>636</v>
      </c>
      <c r="D732" s="14">
        <v>0.332578292143</v>
      </c>
      <c r="E732" s="14">
        <v>0</v>
      </c>
      <c r="F732" s="14">
        <f t="shared" si="11"/>
        <v>0.332578292143</v>
      </c>
      <c r="G732" s="14">
        <v>175.58893649999999</v>
      </c>
      <c r="H732" s="14">
        <v>92.813500099999999</v>
      </c>
      <c r="I732" s="25" t="s">
        <v>922</v>
      </c>
      <c r="J732" s="14">
        <v>48.172936974999999</v>
      </c>
      <c r="K732" s="14">
        <v>84.083048791439992</v>
      </c>
    </row>
    <row r="733" spans="1:11" x14ac:dyDescent="0.25">
      <c r="A733" s="17">
        <v>728</v>
      </c>
      <c r="B733" s="18">
        <v>107943</v>
      </c>
      <c r="C733" s="18" t="s">
        <v>637</v>
      </c>
      <c r="D733" s="14">
        <v>0.40180450538490003</v>
      </c>
      <c r="E733" s="14">
        <v>0</v>
      </c>
      <c r="F733" s="14">
        <f t="shared" si="11"/>
        <v>0.40180450538490003</v>
      </c>
      <c r="G733" s="14">
        <v>28.205207400000003</v>
      </c>
      <c r="H733" s="14">
        <v>17.1208098</v>
      </c>
      <c r="I733" s="25" t="s">
        <v>922</v>
      </c>
      <c r="J733" s="14">
        <v>45.344788949999995</v>
      </c>
      <c r="K733" s="14">
        <v>40.005956227978999</v>
      </c>
    </row>
    <row r="734" spans="1:11" x14ac:dyDescent="0.25">
      <c r="A734" s="17">
        <v>729</v>
      </c>
      <c r="B734" s="18">
        <v>108607</v>
      </c>
      <c r="C734" s="18" t="s">
        <v>638</v>
      </c>
      <c r="D734" s="14">
        <v>0.10859192175320001</v>
      </c>
      <c r="E734" s="14">
        <v>0</v>
      </c>
      <c r="F734" s="14">
        <f t="shared" si="11"/>
        <v>0.10859192175320001</v>
      </c>
      <c r="G734" s="14">
        <v>2.0966087</v>
      </c>
      <c r="H734" s="14">
        <v>1.8299979999999998</v>
      </c>
      <c r="I734" s="25" t="s">
        <v>922</v>
      </c>
      <c r="J734" s="14">
        <v>14.088287008333332</v>
      </c>
      <c r="K734" s="14">
        <v>9.9706917536400006</v>
      </c>
    </row>
    <row r="735" spans="1:11" x14ac:dyDescent="0.25">
      <c r="A735" s="17">
        <v>730</v>
      </c>
      <c r="B735" s="18">
        <v>108734</v>
      </c>
      <c r="C735" s="18" t="s">
        <v>475</v>
      </c>
      <c r="D735" s="14">
        <v>5.2066035307333998</v>
      </c>
      <c r="E735" s="14">
        <v>0</v>
      </c>
      <c r="F735" s="14">
        <f t="shared" si="11"/>
        <v>5.2066035307333998</v>
      </c>
      <c r="G735" s="14">
        <v>305</v>
      </c>
      <c r="H735" s="14">
        <v>135.9137868</v>
      </c>
      <c r="I735" s="25" t="s">
        <v>922</v>
      </c>
      <c r="J735" s="14">
        <v>889.40303434999998</v>
      </c>
      <c r="K735" s="14">
        <v>892.06074148776906</v>
      </c>
    </row>
    <row r="736" spans="1:11" x14ac:dyDescent="0.25">
      <c r="A736" s="17">
        <v>731</v>
      </c>
      <c r="B736" s="18">
        <v>108888</v>
      </c>
      <c r="C736" s="18" t="s">
        <v>832</v>
      </c>
      <c r="D736" s="14">
        <v>3.2477806917870002</v>
      </c>
      <c r="E736" s="14">
        <v>0</v>
      </c>
      <c r="F736" s="14">
        <f t="shared" si="11"/>
        <v>3.2477806917870002</v>
      </c>
      <c r="G736" s="14">
        <v>4182.1086179000004</v>
      </c>
      <c r="H736" s="14">
        <v>530.27335689999995</v>
      </c>
      <c r="I736" s="25" t="s">
        <v>922</v>
      </c>
      <c r="J736" s="14">
        <v>1332.2822809333334</v>
      </c>
      <c r="K736" s="14">
        <v>989.45393858355192</v>
      </c>
    </row>
    <row r="737" spans="1:11" x14ac:dyDescent="0.25">
      <c r="A737" s="17">
        <v>732</v>
      </c>
      <c r="B737" s="18">
        <v>109818</v>
      </c>
      <c r="C737" s="18" t="s">
        <v>735</v>
      </c>
      <c r="D737" s="14">
        <v>7.3734848824000008E-3</v>
      </c>
      <c r="E737" s="14">
        <v>0</v>
      </c>
      <c r="F737" s="14">
        <f t="shared" si="11"/>
        <v>7.3734848824000008E-3</v>
      </c>
      <c r="G737" s="14">
        <v>7.5049999999999999</v>
      </c>
      <c r="H737" s="14">
        <v>-48.160167600000001</v>
      </c>
      <c r="I737" s="25" t="s">
        <v>922</v>
      </c>
      <c r="J737" s="14">
        <v>36.121532091666666</v>
      </c>
      <c r="K737" s="14">
        <v>29.954981326972</v>
      </c>
    </row>
    <row r="738" spans="1:11" x14ac:dyDescent="0.25">
      <c r="A738" s="17">
        <v>733</v>
      </c>
      <c r="B738" s="18">
        <v>109893</v>
      </c>
      <c r="C738" s="18" t="s">
        <v>476</v>
      </c>
      <c r="D738" s="14">
        <v>0.10472446635919999</v>
      </c>
      <c r="E738" s="14">
        <v>0</v>
      </c>
      <c r="F738" s="14">
        <f t="shared" si="11"/>
        <v>0.10472446635919999</v>
      </c>
      <c r="G738" s="14">
        <v>3.9232903000000001</v>
      </c>
      <c r="H738" s="14">
        <v>-6.9505927000000005</v>
      </c>
      <c r="I738" s="25" t="s">
        <v>922</v>
      </c>
      <c r="J738" s="14">
        <v>15.838366458333335</v>
      </c>
      <c r="K738" s="14">
        <v>11.12640846603</v>
      </c>
    </row>
    <row r="739" spans="1:11" x14ac:dyDescent="0.25">
      <c r="A739" s="17">
        <v>734</v>
      </c>
      <c r="B739" s="18">
        <v>109950</v>
      </c>
      <c r="C739" s="18" t="s">
        <v>477</v>
      </c>
      <c r="D739" s="14">
        <v>29.312861368139796</v>
      </c>
      <c r="E739" s="14">
        <v>0</v>
      </c>
      <c r="F739" s="14">
        <f t="shared" si="11"/>
        <v>29.312861368139796</v>
      </c>
      <c r="G739" s="14">
        <v>475.13260960000002</v>
      </c>
      <c r="H739" s="14">
        <v>-236.20629789059402</v>
      </c>
      <c r="I739" s="25" t="s">
        <v>922</v>
      </c>
      <c r="J739" s="14">
        <v>2115.5954169583333</v>
      </c>
      <c r="K739" s="14">
        <v>1636.5701929717329</v>
      </c>
    </row>
    <row r="740" spans="1:11" x14ac:dyDescent="0.25">
      <c r="A740" s="17">
        <v>735</v>
      </c>
      <c r="B740" s="18">
        <v>110015</v>
      </c>
      <c r="C740" s="18" t="s">
        <v>639</v>
      </c>
      <c r="D740" s="14">
        <v>51.999778740485397</v>
      </c>
      <c r="E740" s="14">
        <v>0</v>
      </c>
      <c r="F740" s="14">
        <f t="shared" si="11"/>
        <v>51.999778740485397</v>
      </c>
      <c r="G740" s="14">
        <v>503.53169600000001</v>
      </c>
      <c r="H740" s="14">
        <v>-803.50846568353097</v>
      </c>
      <c r="I740" s="25" t="s">
        <v>922</v>
      </c>
      <c r="J740" s="14">
        <v>3297.2606483916666</v>
      </c>
      <c r="K740" s="14">
        <v>2074.3045632386034</v>
      </c>
    </row>
    <row r="741" spans="1:11" x14ac:dyDescent="0.25">
      <c r="A741" s="17">
        <v>736</v>
      </c>
      <c r="B741" s="18">
        <v>110027</v>
      </c>
      <c r="C741" s="18" t="s">
        <v>736</v>
      </c>
      <c r="D741" s="14">
        <v>9.6994759181948993</v>
      </c>
      <c r="E741" s="14">
        <v>0</v>
      </c>
      <c r="F741" s="14">
        <f t="shared" si="11"/>
        <v>9.6994759181948993</v>
      </c>
      <c r="G741" s="14">
        <v>673.65241980000008</v>
      </c>
      <c r="H741" s="14">
        <v>440.52222990661301</v>
      </c>
      <c r="I741" s="25" t="s">
        <v>922</v>
      </c>
      <c r="J741" s="14">
        <v>690.65567015833335</v>
      </c>
      <c r="K741" s="14">
        <v>665.86320462229992</v>
      </c>
    </row>
    <row r="742" spans="1:11" x14ac:dyDescent="0.25">
      <c r="A742" s="17">
        <v>737</v>
      </c>
      <c r="B742" s="18">
        <v>110136</v>
      </c>
      <c r="C742" s="18" t="s">
        <v>737</v>
      </c>
      <c r="D742" s="14">
        <v>9.1221083520165998</v>
      </c>
      <c r="E742" s="14">
        <v>0</v>
      </c>
      <c r="F742" s="14">
        <f t="shared" si="11"/>
        <v>9.1221083520165998</v>
      </c>
      <c r="G742" s="14">
        <v>1161.4138</v>
      </c>
      <c r="H742" s="14">
        <v>-536.98944998305797</v>
      </c>
      <c r="I742" s="25" t="s">
        <v>922</v>
      </c>
      <c r="J742" s="14">
        <v>2704.8440883999997</v>
      </c>
      <c r="K742" s="14">
        <v>2585.4098372355447</v>
      </c>
    </row>
    <row r="743" spans="1:11" x14ac:dyDescent="0.25">
      <c r="A743" s="17">
        <v>738</v>
      </c>
      <c r="B743" s="18">
        <v>110282</v>
      </c>
      <c r="C743" s="18" t="s">
        <v>478</v>
      </c>
      <c r="D743" s="14">
        <v>9.9406123810748994</v>
      </c>
      <c r="E743" s="14">
        <v>0</v>
      </c>
      <c r="F743" s="14">
        <f t="shared" si="11"/>
        <v>9.9406123810748994</v>
      </c>
      <c r="G743" s="14">
        <v>15.875</v>
      </c>
      <c r="H743" s="14">
        <v>-79.3427121</v>
      </c>
      <c r="I743" s="25" t="s">
        <v>922</v>
      </c>
      <c r="J743" s="14">
        <v>809.39745481666671</v>
      </c>
      <c r="K743" s="14">
        <v>700.71966023057291</v>
      </c>
    </row>
    <row r="744" spans="1:11" x14ac:dyDescent="0.25">
      <c r="A744" s="17">
        <v>739</v>
      </c>
      <c r="B744" s="18">
        <v>110284</v>
      </c>
      <c r="C744" s="18" t="s">
        <v>640</v>
      </c>
      <c r="D744" s="14">
        <v>9.6611365773724991</v>
      </c>
      <c r="E744" s="14">
        <v>0</v>
      </c>
      <c r="F744" s="14">
        <f t="shared" si="11"/>
        <v>9.6611365773724991</v>
      </c>
      <c r="G744" s="14">
        <v>143.5</v>
      </c>
      <c r="H744" s="14">
        <v>-172.43148530000002</v>
      </c>
      <c r="I744" s="25" t="s">
        <v>922</v>
      </c>
      <c r="J744" s="14">
        <v>1300.5917422750001</v>
      </c>
      <c r="K744" s="14">
        <v>816.51036823906406</v>
      </c>
    </row>
    <row r="745" spans="1:11" x14ac:dyDescent="0.25">
      <c r="A745" s="17">
        <v>740</v>
      </c>
      <c r="B745" s="18">
        <v>110561</v>
      </c>
      <c r="C745" s="18" t="s">
        <v>641</v>
      </c>
      <c r="D745" s="14">
        <v>22.676583640108596</v>
      </c>
      <c r="E745" s="14">
        <v>0</v>
      </c>
      <c r="F745" s="14">
        <f t="shared" si="11"/>
        <v>22.676583640108596</v>
      </c>
      <c r="G745" s="14">
        <v>37.71499</v>
      </c>
      <c r="H745" s="14">
        <v>-35.565155012724304</v>
      </c>
      <c r="I745" s="25" t="s">
        <v>922</v>
      </c>
      <c r="J745" s="14">
        <v>2014.2035286750001</v>
      </c>
      <c r="K745" s="14">
        <v>1426.3673860499289</v>
      </c>
    </row>
    <row r="746" spans="1:11" x14ac:dyDescent="0.25">
      <c r="A746" s="17">
        <v>741</v>
      </c>
      <c r="B746" s="18">
        <v>110706</v>
      </c>
      <c r="C746" s="18" t="s">
        <v>738</v>
      </c>
      <c r="D746" s="14">
        <v>3.1149577867518006</v>
      </c>
      <c r="E746" s="14">
        <v>0</v>
      </c>
      <c r="F746" s="14">
        <f t="shared" si="11"/>
        <v>3.1149577867518006</v>
      </c>
      <c r="G746" s="14">
        <v>129.08062580000001</v>
      </c>
      <c r="H746" s="14">
        <v>-315.94725399999999</v>
      </c>
      <c r="I746" s="25" t="s">
        <v>922</v>
      </c>
      <c r="J746" s="14">
        <v>418.43672843333331</v>
      </c>
      <c r="K746" s="14">
        <v>254.71542456776498</v>
      </c>
    </row>
    <row r="747" spans="1:11" x14ac:dyDescent="0.25">
      <c r="A747" s="17">
        <v>742</v>
      </c>
      <c r="B747" s="18">
        <v>110937</v>
      </c>
      <c r="C747" s="18" t="s">
        <v>833</v>
      </c>
      <c r="D747" s="14">
        <v>7.6032783311767007</v>
      </c>
      <c r="E747" s="14">
        <v>0</v>
      </c>
      <c r="F747" s="14">
        <f t="shared" si="11"/>
        <v>7.6032783311767007</v>
      </c>
      <c r="G747" s="14">
        <v>295.70438059999998</v>
      </c>
      <c r="H747" s="14">
        <v>213.03875050000002</v>
      </c>
      <c r="I747" s="25" t="s">
        <v>922</v>
      </c>
      <c r="J747" s="14">
        <v>713.49379078333334</v>
      </c>
      <c r="K747" s="14">
        <v>545.94419235508997</v>
      </c>
    </row>
    <row r="748" spans="1:11" x14ac:dyDescent="0.25">
      <c r="A748" s="17">
        <v>743</v>
      </c>
      <c r="B748" s="18">
        <v>110989</v>
      </c>
      <c r="C748" s="18" t="s">
        <v>479</v>
      </c>
      <c r="D748" s="14">
        <v>2.0139434663878002</v>
      </c>
      <c r="E748" s="14">
        <v>0</v>
      </c>
      <c r="F748" s="14">
        <f t="shared" si="11"/>
        <v>2.0139434663878002</v>
      </c>
      <c r="G748" s="14">
        <v>109.92972300000001</v>
      </c>
      <c r="H748" s="14">
        <v>44.904832300000002</v>
      </c>
      <c r="I748" s="25" t="s">
        <v>922</v>
      </c>
      <c r="J748" s="14">
        <v>355.79630222499998</v>
      </c>
      <c r="K748" s="14">
        <v>302.24867091926296</v>
      </c>
    </row>
    <row r="749" spans="1:11" x14ac:dyDescent="0.25">
      <c r="A749" s="17">
        <v>744</v>
      </c>
      <c r="B749" s="18">
        <v>111054</v>
      </c>
      <c r="C749" s="18" t="s">
        <v>480</v>
      </c>
      <c r="D749" s="14">
        <v>4.3399745587238003</v>
      </c>
      <c r="E749" s="14">
        <v>0</v>
      </c>
      <c r="F749" s="14">
        <f t="shared" si="11"/>
        <v>4.3399745587238003</v>
      </c>
      <c r="G749" s="14">
        <v>389.69828759999996</v>
      </c>
      <c r="H749" s="14">
        <v>187.49760149999997</v>
      </c>
      <c r="I749" s="25" t="s">
        <v>922</v>
      </c>
      <c r="J749" s="14">
        <v>753.33943530833335</v>
      </c>
      <c r="K749" s="14">
        <v>721.06246764750051</v>
      </c>
    </row>
    <row r="750" spans="1:11" x14ac:dyDescent="0.25">
      <c r="A750" s="17">
        <v>745</v>
      </c>
      <c r="B750" s="18">
        <v>111233</v>
      </c>
      <c r="C750" s="18" t="s">
        <v>739</v>
      </c>
      <c r="D750" s="14">
        <v>13.065504903814602</v>
      </c>
      <c r="E750" s="14">
        <v>0</v>
      </c>
      <c r="F750" s="14">
        <f t="shared" si="11"/>
        <v>13.065504903814602</v>
      </c>
      <c r="G750" s="14">
        <v>1105.2268532999999</v>
      </c>
      <c r="H750" s="14">
        <v>319.062653864411</v>
      </c>
      <c r="I750" s="25" t="s">
        <v>922</v>
      </c>
      <c r="J750" s="14">
        <v>1805.6570538166666</v>
      </c>
      <c r="K750" s="14">
        <v>1734.3433273823771</v>
      </c>
    </row>
    <row r="751" spans="1:11" x14ac:dyDescent="0.25">
      <c r="A751" s="17">
        <v>746</v>
      </c>
      <c r="B751" s="18">
        <v>111569</v>
      </c>
      <c r="C751" s="18" t="s">
        <v>740</v>
      </c>
      <c r="D751" s="14">
        <v>245.44150298351249</v>
      </c>
      <c r="E751" s="14">
        <v>0</v>
      </c>
      <c r="F751" s="14">
        <f t="shared" si="11"/>
        <v>245.44150298351249</v>
      </c>
      <c r="G751" s="14">
        <v>69128.877887499999</v>
      </c>
      <c r="H751" s="14">
        <v>19501.190464915824</v>
      </c>
      <c r="I751" s="25" t="s">
        <v>922</v>
      </c>
      <c r="J751" s="14">
        <v>34806.046243074998</v>
      </c>
      <c r="K751" s="14">
        <v>33779.438204402359</v>
      </c>
    </row>
    <row r="752" spans="1:11" x14ac:dyDescent="0.25">
      <c r="A752" s="17">
        <v>747</v>
      </c>
      <c r="B752" s="18">
        <v>111727</v>
      </c>
      <c r="C752" s="18" t="s">
        <v>834</v>
      </c>
      <c r="D752" s="14">
        <v>4.155826386707</v>
      </c>
      <c r="E752" s="14">
        <v>0</v>
      </c>
      <c r="F752" s="14">
        <f t="shared" si="11"/>
        <v>4.155826386707</v>
      </c>
      <c r="G752" s="14">
        <v>189.5350516</v>
      </c>
      <c r="H752" s="14">
        <v>-288.23858539999998</v>
      </c>
      <c r="I752" s="25" t="s">
        <v>922</v>
      </c>
      <c r="J752" s="14">
        <v>617.50575933333334</v>
      </c>
      <c r="K752" s="14">
        <v>358.14170812384504</v>
      </c>
    </row>
    <row r="753" spans="1:11" x14ac:dyDescent="0.25">
      <c r="A753" s="17">
        <v>748</v>
      </c>
      <c r="B753" s="18">
        <v>112333</v>
      </c>
      <c r="C753" s="18" t="s">
        <v>642</v>
      </c>
      <c r="D753" s="14">
        <v>31.574018219299496</v>
      </c>
      <c r="E753" s="14">
        <v>0</v>
      </c>
      <c r="F753" s="14">
        <f t="shared" si="11"/>
        <v>31.574018219299496</v>
      </c>
      <c r="G753" s="14">
        <v>688.46802639999999</v>
      </c>
      <c r="H753" s="14">
        <v>-417.8080271</v>
      </c>
      <c r="I753" s="25" t="s">
        <v>922</v>
      </c>
      <c r="J753" s="14">
        <v>2308.5870191833333</v>
      </c>
      <c r="K753" s="14">
        <v>1451.241457630138</v>
      </c>
    </row>
    <row r="754" spans="1:11" x14ac:dyDescent="0.25">
      <c r="A754" s="17">
        <v>749</v>
      </c>
      <c r="B754" s="18">
        <v>112379</v>
      </c>
      <c r="C754" s="18" t="s">
        <v>741</v>
      </c>
      <c r="D754" s="14">
        <v>4.6833559854504001</v>
      </c>
      <c r="E754" s="14">
        <v>0</v>
      </c>
      <c r="F754" s="14">
        <f t="shared" si="11"/>
        <v>4.6833559854504001</v>
      </c>
      <c r="G754" s="14">
        <v>76.4242153</v>
      </c>
      <c r="H754" s="14">
        <v>-136.2299534</v>
      </c>
      <c r="I754" s="25" t="s">
        <v>922</v>
      </c>
      <c r="J754" s="14">
        <v>378.54550350833335</v>
      </c>
      <c r="K754" s="14">
        <v>243.04812090567802</v>
      </c>
    </row>
    <row r="755" spans="1:11" x14ac:dyDescent="0.25">
      <c r="A755" s="17">
        <v>750</v>
      </c>
      <c r="B755" s="18">
        <v>112705</v>
      </c>
      <c r="C755" s="18" t="s">
        <v>742</v>
      </c>
      <c r="D755" s="14">
        <v>0</v>
      </c>
      <c r="E755" s="14">
        <v>0</v>
      </c>
      <c r="F755" s="14">
        <f t="shared" si="11"/>
        <v>0</v>
      </c>
      <c r="G755" s="14">
        <v>0</v>
      </c>
      <c r="H755" s="14">
        <v>0</v>
      </c>
      <c r="I755" s="25" t="s">
        <v>922</v>
      </c>
      <c r="J755" s="14">
        <v>0</v>
      </c>
      <c r="K755" s="14">
        <v>0</v>
      </c>
    </row>
    <row r="756" spans="1:11" x14ac:dyDescent="0.25">
      <c r="A756" s="17">
        <v>751</v>
      </c>
      <c r="B756" s="18">
        <v>112717</v>
      </c>
      <c r="C756" s="18" t="s">
        <v>743</v>
      </c>
      <c r="D756" s="14">
        <v>37.994166441989897</v>
      </c>
      <c r="E756" s="14">
        <v>0</v>
      </c>
      <c r="F756" s="14">
        <f t="shared" si="11"/>
        <v>37.994166441989897</v>
      </c>
      <c r="G756" s="14">
        <v>444.18537029999999</v>
      </c>
      <c r="H756" s="14">
        <v>-259.74513410000003</v>
      </c>
      <c r="I756" s="25" t="s">
        <v>922</v>
      </c>
      <c r="J756" s="14">
        <v>2828.1176668000003</v>
      </c>
      <c r="K756" s="14">
        <v>1979.7917196691681</v>
      </c>
    </row>
    <row r="757" spans="1:11" x14ac:dyDescent="0.25">
      <c r="A757" s="17">
        <v>752</v>
      </c>
      <c r="B757" s="18">
        <v>112744</v>
      </c>
      <c r="C757" s="18" t="s">
        <v>835</v>
      </c>
      <c r="D757" s="14">
        <v>0.447828644336</v>
      </c>
      <c r="E757" s="14">
        <v>0</v>
      </c>
      <c r="F757" s="14">
        <f t="shared" si="11"/>
        <v>0.447828644336</v>
      </c>
      <c r="G757" s="14">
        <v>134.18459089999999</v>
      </c>
      <c r="H757" s="14">
        <v>81.550967800000009</v>
      </c>
      <c r="I757" s="25" t="s">
        <v>922</v>
      </c>
      <c r="J757" s="14">
        <v>78.011173041666666</v>
      </c>
      <c r="K757" s="14">
        <v>98.574234477024987</v>
      </c>
    </row>
    <row r="758" spans="1:11" x14ac:dyDescent="0.25">
      <c r="A758" s="17">
        <v>753</v>
      </c>
      <c r="B758" s="18">
        <v>112749</v>
      </c>
      <c r="C758" s="18" t="s">
        <v>643</v>
      </c>
      <c r="D758" s="14">
        <v>23.3784040449024</v>
      </c>
      <c r="E758" s="14">
        <v>0</v>
      </c>
      <c r="F758" s="14">
        <f t="shared" si="11"/>
        <v>23.3784040449024</v>
      </c>
      <c r="G758" s="14">
        <v>808.96615939999992</v>
      </c>
      <c r="H758" s="14">
        <v>-990.97491680342307</v>
      </c>
      <c r="I758" s="25" t="s">
        <v>922</v>
      </c>
      <c r="J758" s="14">
        <v>2858.2382891166667</v>
      </c>
      <c r="K758" s="14">
        <v>1647.2312246252859</v>
      </c>
    </row>
    <row r="759" spans="1:11" x14ac:dyDescent="0.25">
      <c r="A759" s="17">
        <v>754</v>
      </c>
      <c r="B759" s="18">
        <v>112989</v>
      </c>
      <c r="C759" s="18" t="s">
        <v>644</v>
      </c>
      <c r="D759" s="14">
        <v>0.80660307846900003</v>
      </c>
      <c r="E759" s="14">
        <v>0</v>
      </c>
      <c r="F759" s="14">
        <f t="shared" si="11"/>
        <v>0.80660307846900003</v>
      </c>
      <c r="G759" s="14">
        <v>25.721459300000003</v>
      </c>
      <c r="H759" s="14">
        <v>5.2742205000000002</v>
      </c>
      <c r="I759" s="25" t="s">
        <v>922</v>
      </c>
      <c r="J759" s="14">
        <v>116.67777843333334</v>
      </c>
      <c r="K759" s="14">
        <v>84.631744220921007</v>
      </c>
    </row>
    <row r="760" spans="1:11" x14ac:dyDescent="0.25">
      <c r="A760" s="17">
        <v>755</v>
      </c>
      <c r="B760" s="18">
        <v>113058</v>
      </c>
      <c r="C760" s="18" t="s">
        <v>645</v>
      </c>
      <c r="D760" s="14">
        <v>12.911217670581301</v>
      </c>
      <c r="E760" s="14">
        <v>0</v>
      </c>
      <c r="F760" s="14">
        <f t="shared" si="11"/>
        <v>12.911217670581301</v>
      </c>
      <c r="G760" s="14">
        <v>191.7952535</v>
      </c>
      <c r="H760" s="14">
        <v>-925.76952889999995</v>
      </c>
      <c r="I760" s="25" t="s">
        <v>922</v>
      </c>
      <c r="J760" s="14">
        <v>1148.6945848416667</v>
      </c>
      <c r="K760" s="14">
        <v>496.62905905387299</v>
      </c>
    </row>
    <row r="761" spans="1:11" x14ac:dyDescent="0.25">
      <c r="A761" s="17">
        <v>756</v>
      </c>
      <c r="B761" s="18">
        <v>113074</v>
      </c>
      <c r="C761" s="18" t="s">
        <v>744</v>
      </c>
      <c r="D761" s="14">
        <v>12.891497584361598</v>
      </c>
      <c r="E761" s="14">
        <v>0</v>
      </c>
      <c r="F761" s="14">
        <f t="shared" si="11"/>
        <v>12.891497584361598</v>
      </c>
      <c r="G761" s="14">
        <v>467.62287170000002</v>
      </c>
      <c r="H761" s="14">
        <v>-1265.19011103757</v>
      </c>
      <c r="I761" s="25" t="s">
        <v>922</v>
      </c>
      <c r="J761" s="14">
        <v>1901.6959278750001</v>
      </c>
      <c r="K761" s="14">
        <v>1176.8275027598399</v>
      </c>
    </row>
    <row r="762" spans="1:11" x14ac:dyDescent="0.25">
      <c r="A762" s="17">
        <v>757</v>
      </c>
      <c r="B762" s="18">
        <v>113082</v>
      </c>
      <c r="C762" s="18" t="s">
        <v>836</v>
      </c>
      <c r="D762" s="14">
        <v>8.7816108974908005</v>
      </c>
      <c r="E762" s="14">
        <v>0</v>
      </c>
      <c r="F762" s="14">
        <f t="shared" si="11"/>
        <v>8.7816108974908005</v>
      </c>
      <c r="G762" s="14">
        <v>2053.544093</v>
      </c>
      <c r="H762" s="14">
        <v>-112.18373650000001</v>
      </c>
      <c r="I762" s="25" t="s">
        <v>922</v>
      </c>
      <c r="J762" s="14">
        <v>1725.30896315</v>
      </c>
      <c r="K762" s="14">
        <v>984.07364848152395</v>
      </c>
    </row>
    <row r="763" spans="1:11" x14ac:dyDescent="0.25">
      <c r="A763" s="17">
        <v>758</v>
      </c>
      <c r="B763" s="18">
        <v>113345</v>
      </c>
      <c r="C763" s="18" t="s">
        <v>745</v>
      </c>
      <c r="D763" s="14">
        <v>0</v>
      </c>
      <c r="E763" s="14">
        <v>0</v>
      </c>
      <c r="F763" s="14">
        <f t="shared" si="11"/>
        <v>0</v>
      </c>
      <c r="G763" s="14">
        <v>0</v>
      </c>
      <c r="H763" s="14">
        <v>0</v>
      </c>
      <c r="I763" s="25" t="s">
        <v>922</v>
      </c>
      <c r="J763" s="14">
        <v>0</v>
      </c>
      <c r="K763" s="14">
        <v>0</v>
      </c>
    </row>
    <row r="764" spans="1:11" x14ac:dyDescent="0.25">
      <c r="A764" s="17">
        <v>759</v>
      </c>
      <c r="B764" s="18">
        <v>113576</v>
      </c>
      <c r="C764" s="18" t="s">
        <v>746</v>
      </c>
      <c r="D764" s="14">
        <v>0.68001965921579988</v>
      </c>
      <c r="E764" s="14">
        <v>0</v>
      </c>
      <c r="F764" s="14">
        <f t="shared" si="11"/>
        <v>0.68001965921579988</v>
      </c>
      <c r="G764" s="14">
        <v>11.35</v>
      </c>
      <c r="H764" s="14">
        <v>-14.492823300000001</v>
      </c>
      <c r="I764" s="25" t="s">
        <v>922</v>
      </c>
      <c r="J764" s="14">
        <v>131.71897023333332</v>
      </c>
      <c r="K764" s="14">
        <v>86.234356417110007</v>
      </c>
    </row>
    <row r="765" spans="1:11" x14ac:dyDescent="0.25">
      <c r="A765" s="17">
        <v>760</v>
      </c>
      <c r="B765" s="18">
        <v>113880</v>
      </c>
      <c r="C765" s="18" t="s">
        <v>646</v>
      </c>
      <c r="D765" s="14">
        <v>1.0726680736403997</v>
      </c>
      <c r="E765" s="14">
        <v>0</v>
      </c>
      <c r="F765" s="14">
        <f t="shared" si="11"/>
        <v>1.0726680736403997</v>
      </c>
      <c r="G765" s="14">
        <v>189.8467847</v>
      </c>
      <c r="H765" s="14">
        <v>-175.8287018</v>
      </c>
      <c r="I765" s="25" t="s">
        <v>922</v>
      </c>
      <c r="J765" s="14">
        <v>167.63326415</v>
      </c>
      <c r="K765" s="14">
        <v>91.759073578997999</v>
      </c>
    </row>
    <row r="766" spans="1:11" x14ac:dyDescent="0.25">
      <c r="A766" s="17">
        <v>761</v>
      </c>
      <c r="B766" s="18">
        <v>113944</v>
      </c>
      <c r="C766" s="18" t="s">
        <v>647</v>
      </c>
      <c r="D766" s="14">
        <v>14.062572195927197</v>
      </c>
      <c r="E766" s="14">
        <v>0</v>
      </c>
      <c r="F766" s="14">
        <f t="shared" si="11"/>
        <v>14.062572195927197</v>
      </c>
      <c r="G766" s="14">
        <v>321.71909360000001</v>
      </c>
      <c r="H766" s="14">
        <v>-307.26154730000002</v>
      </c>
      <c r="I766" s="25" t="s">
        <v>922</v>
      </c>
      <c r="J766" s="14">
        <v>1515.8944412666667</v>
      </c>
      <c r="K766" s="14">
        <v>1041.3449826811691</v>
      </c>
    </row>
    <row r="767" spans="1:11" x14ac:dyDescent="0.25">
      <c r="A767" s="17">
        <v>762</v>
      </c>
      <c r="B767" s="18">
        <v>113948</v>
      </c>
      <c r="C767" s="18" t="s">
        <v>747</v>
      </c>
      <c r="D767" s="14">
        <v>28.699916244114107</v>
      </c>
      <c r="E767" s="14">
        <v>0</v>
      </c>
      <c r="F767" s="14">
        <f t="shared" si="11"/>
        <v>28.699916244114107</v>
      </c>
      <c r="G767" s="14">
        <v>71.554694600000005</v>
      </c>
      <c r="H767" s="14">
        <v>-375.21578009999996</v>
      </c>
      <c r="I767" s="25" t="s">
        <v>922</v>
      </c>
      <c r="J767" s="14">
        <v>2065.0597662833334</v>
      </c>
      <c r="K767" s="14">
        <v>1422.5703444623161</v>
      </c>
    </row>
    <row r="768" spans="1:11" x14ac:dyDescent="0.25">
      <c r="A768" s="17">
        <v>763</v>
      </c>
      <c r="B768" s="18">
        <v>113968</v>
      </c>
      <c r="C768" s="18" t="s">
        <v>481</v>
      </c>
      <c r="D768" s="14">
        <v>105.83002128717389</v>
      </c>
      <c r="E768" s="14">
        <v>0</v>
      </c>
      <c r="F768" s="14">
        <f t="shared" si="11"/>
        <v>105.83002128717389</v>
      </c>
      <c r="G768" s="14">
        <v>711.94578840000008</v>
      </c>
      <c r="H768" s="14">
        <v>-3250.3111800567126</v>
      </c>
      <c r="I768" s="25" t="s">
        <v>922</v>
      </c>
      <c r="J768" s="14">
        <v>8355.9702251333329</v>
      </c>
      <c r="K768" s="14">
        <v>6529.0074534320238</v>
      </c>
    </row>
    <row r="769" spans="1:11" x14ac:dyDescent="0.25">
      <c r="A769" s="17">
        <v>764</v>
      </c>
      <c r="B769" s="18">
        <v>115404</v>
      </c>
      <c r="C769" s="18" t="s">
        <v>648</v>
      </c>
      <c r="D769" s="14">
        <v>0.90387255315199988</v>
      </c>
      <c r="E769" s="14">
        <v>0</v>
      </c>
      <c r="F769" s="14">
        <f t="shared" si="11"/>
        <v>0.90387255315199988</v>
      </c>
      <c r="G769" s="14">
        <v>14.704644399999999</v>
      </c>
      <c r="H769" s="14">
        <v>-0.86637779999999998</v>
      </c>
      <c r="I769" s="25" t="s">
        <v>922</v>
      </c>
      <c r="J769" s="14">
        <v>121.99613465</v>
      </c>
      <c r="K769" s="14">
        <v>89.543372509050002</v>
      </c>
    </row>
    <row r="770" spans="1:11" x14ac:dyDescent="0.25">
      <c r="A770" s="17">
        <v>765</v>
      </c>
      <c r="B770" s="18">
        <v>115486</v>
      </c>
      <c r="C770" s="18" t="s">
        <v>649</v>
      </c>
      <c r="D770" s="14">
        <v>18.824941708154199</v>
      </c>
      <c r="E770" s="14">
        <v>0</v>
      </c>
      <c r="F770" s="14">
        <f t="shared" si="11"/>
        <v>18.824941708154199</v>
      </c>
      <c r="G770" s="14">
        <v>428.56548119999997</v>
      </c>
      <c r="H770" s="14">
        <v>-532.73987465735797</v>
      </c>
      <c r="I770" s="25" t="s">
        <v>922</v>
      </c>
      <c r="J770" s="14">
        <v>1983.5868683666667</v>
      </c>
      <c r="K770" s="14">
        <v>1354.0839373584029</v>
      </c>
    </row>
    <row r="771" spans="1:11" x14ac:dyDescent="0.25">
      <c r="A771" s="17">
        <v>766</v>
      </c>
      <c r="B771" s="18">
        <v>116356</v>
      </c>
      <c r="C771" s="18" t="s">
        <v>482</v>
      </c>
      <c r="D771" s="14">
        <v>16.0892338736959</v>
      </c>
      <c r="E771" s="14">
        <v>0</v>
      </c>
      <c r="F771" s="14">
        <f t="shared" si="11"/>
        <v>16.0892338736959</v>
      </c>
      <c r="G771" s="14">
        <v>246.71072829999997</v>
      </c>
      <c r="H771" s="14">
        <v>-1.6597598999999998</v>
      </c>
      <c r="I771" s="25" t="s">
        <v>922</v>
      </c>
      <c r="J771" s="14">
        <v>1628.000894466667</v>
      </c>
      <c r="K771" s="14">
        <v>1240.7383748006168</v>
      </c>
    </row>
    <row r="772" spans="1:11" x14ac:dyDescent="0.25">
      <c r="A772" s="17">
        <v>767</v>
      </c>
      <c r="B772" s="18">
        <v>116461</v>
      </c>
      <c r="C772" s="18" t="s">
        <v>650</v>
      </c>
      <c r="D772" s="14">
        <v>30.7814457227764</v>
      </c>
      <c r="E772" s="14">
        <v>0</v>
      </c>
      <c r="F772" s="14">
        <f t="shared" si="11"/>
        <v>30.7814457227764</v>
      </c>
      <c r="G772" s="14">
        <v>396.20016249999998</v>
      </c>
      <c r="H772" s="14">
        <v>-10.302490199999999</v>
      </c>
      <c r="I772" s="25" t="s">
        <v>922</v>
      </c>
      <c r="J772" s="14">
        <v>3183.1513297666661</v>
      </c>
      <c r="K772" s="14">
        <v>2425.1227445551121</v>
      </c>
    </row>
    <row r="773" spans="1:11" x14ac:dyDescent="0.25">
      <c r="A773" s="17">
        <v>768</v>
      </c>
      <c r="B773" s="18">
        <v>116464</v>
      </c>
      <c r="C773" s="18" t="s">
        <v>837</v>
      </c>
      <c r="D773" s="14">
        <v>0</v>
      </c>
      <c r="E773" s="14">
        <v>0</v>
      </c>
      <c r="F773" s="14">
        <f t="shared" si="11"/>
        <v>0</v>
      </c>
      <c r="G773" s="14">
        <v>0</v>
      </c>
      <c r="H773" s="14">
        <v>0</v>
      </c>
      <c r="I773" s="25" t="s">
        <v>922</v>
      </c>
      <c r="J773" s="14">
        <v>0</v>
      </c>
      <c r="K773" s="14">
        <v>0</v>
      </c>
    </row>
    <row r="774" spans="1:11" x14ac:dyDescent="0.25">
      <c r="A774" s="17">
        <v>769</v>
      </c>
      <c r="B774" s="18">
        <v>116724</v>
      </c>
      <c r="C774" s="18" t="s">
        <v>748</v>
      </c>
      <c r="D774" s="14">
        <v>5.8663859028860994</v>
      </c>
      <c r="E774" s="14">
        <v>0</v>
      </c>
      <c r="F774" s="14">
        <f t="shared" si="11"/>
        <v>5.8663859028860994</v>
      </c>
      <c r="G774" s="14">
        <v>355.61947290000001</v>
      </c>
      <c r="H774" s="14">
        <v>-12.9973872</v>
      </c>
      <c r="I774" s="25" t="s">
        <v>922</v>
      </c>
      <c r="J774" s="14">
        <v>1069.2748481916667</v>
      </c>
      <c r="K774" s="14">
        <v>849.68993109001508</v>
      </c>
    </row>
    <row r="775" spans="1:11" x14ac:dyDescent="0.25">
      <c r="A775" s="17">
        <v>770</v>
      </c>
      <c r="B775" s="18">
        <v>117143</v>
      </c>
      <c r="C775" s="18" t="s">
        <v>651</v>
      </c>
      <c r="D775" s="14">
        <v>5.2997693337436997</v>
      </c>
      <c r="E775" s="14">
        <v>0</v>
      </c>
      <c r="F775" s="14">
        <f t="shared" ref="F775:F838" si="12">D775+E775</f>
        <v>5.2997693337436997</v>
      </c>
      <c r="G775" s="14">
        <v>71.786522300000001</v>
      </c>
      <c r="H775" s="14">
        <v>-14.383666000000002</v>
      </c>
      <c r="I775" s="25" t="s">
        <v>922</v>
      </c>
      <c r="J775" s="14">
        <v>556.56701716666657</v>
      </c>
      <c r="K775" s="14">
        <v>419.53165192735798</v>
      </c>
    </row>
    <row r="776" spans="1:11" x14ac:dyDescent="0.25">
      <c r="A776" s="17">
        <v>771</v>
      </c>
      <c r="B776" s="18">
        <v>117409</v>
      </c>
      <c r="C776" s="18" t="s">
        <v>749</v>
      </c>
      <c r="D776" s="14">
        <v>0.81897095247279994</v>
      </c>
      <c r="E776" s="14">
        <v>0</v>
      </c>
      <c r="F776" s="14">
        <f t="shared" si="12"/>
        <v>0.81897095247279994</v>
      </c>
      <c r="G776" s="14">
        <v>26.354202900000001</v>
      </c>
      <c r="H776" s="14">
        <v>-31.393839900000003</v>
      </c>
      <c r="I776" s="25" t="s">
        <v>922</v>
      </c>
      <c r="J776" s="14">
        <v>175.49997335</v>
      </c>
      <c r="K776" s="14">
        <v>137.12945356036101</v>
      </c>
    </row>
    <row r="777" spans="1:11" x14ac:dyDescent="0.25">
      <c r="A777" s="17">
        <v>772</v>
      </c>
      <c r="B777" s="18">
        <v>117977</v>
      </c>
      <c r="C777" s="18" t="s">
        <v>652</v>
      </c>
      <c r="D777" s="14">
        <v>0</v>
      </c>
      <c r="E777" s="14">
        <v>0</v>
      </c>
      <c r="F777" s="14">
        <f t="shared" si="12"/>
        <v>0</v>
      </c>
      <c r="G777" s="14">
        <v>0.377</v>
      </c>
      <c r="H777" s="14">
        <v>0.377</v>
      </c>
      <c r="I777" s="25" t="s">
        <v>922</v>
      </c>
      <c r="J777" s="14">
        <v>0.58525669166666672</v>
      </c>
      <c r="K777" s="14">
        <v>0.63253250705999997</v>
      </c>
    </row>
    <row r="778" spans="1:11" x14ac:dyDescent="0.25">
      <c r="A778" s="17">
        <v>773</v>
      </c>
      <c r="B778" s="18">
        <v>118293</v>
      </c>
      <c r="C778" s="18" t="s">
        <v>653</v>
      </c>
      <c r="D778" s="14">
        <v>1.2274882860399999E-2</v>
      </c>
      <c r="E778" s="14">
        <v>0</v>
      </c>
      <c r="F778" s="14">
        <f t="shared" si="12"/>
        <v>1.2274882860399999E-2</v>
      </c>
      <c r="G778" s="14">
        <v>0.46</v>
      </c>
      <c r="H778" s="14">
        <v>0.46</v>
      </c>
      <c r="I778" s="25" t="s">
        <v>922</v>
      </c>
      <c r="J778" s="14">
        <v>1.1072482083333333</v>
      </c>
      <c r="K778" s="14">
        <v>1.01831334576</v>
      </c>
    </row>
    <row r="779" spans="1:11" x14ac:dyDescent="0.25">
      <c r="A779" s="17">
        <v>774</v>
      </c>
      <c r="B779" s="18">
        <v>118681</v>
      </c>
      <c r="C779" s="18" t="s">
        <v>838</v>
      </c>
      <c r="D779" s="14">
        <v>75.0755263736052</v>
      </c>
      <c r="E779" s="14">
        <v>0</v>
      </c>
      <c r="F779" s="14">
        <f t="shared" si="12"/>
        <v>75.0755263736052</v>
      </c>
      <c r="G779" s="14">
        <v>228933.32340729999</v>
      </c>
      <c r="H779" s="14">
        <v>1281.8779268950288</v>
      </c>
      <c r="I779" s="25" t="s">
        <v>922</v>
      </c>
      <c r="J779" s="14">
        <v>26924.900888299999</v>
      </c>
      <c r="K779" s="14">
        <v>27953.615719563761</v>
      </c>
    </row>
    <row r="780" spans="1:11" x14ac:dyDescent="0.25">
      <c r="A780" s="17">
        <v>775</v>
      </c>
      <c r="B780" s="18">
        <v>118821</v>
      </c>
      <c r="C780" s="18" t="s">
        <v>750</v>
      </c>
      <c r="D780" s="14">
        <v>0</v>
      </c>
      <c r="E780" s="14">
        <v>0</v>
      </c>
      <c r="F780" s="14">
        <f t="shared" si="12"/>
        <v>0</v>
      </c>
      <c r="G780" s="14">
        <v>0</v>
      </c>
      <c r="H780" s="14">
        <v>0</v>
      </c>
      <c r="I780" s="25" t="s">
        <v>922</v>
      </c>
      <c r="J780" s="14">
        <v>0</v>
      </c>
      <c r="K780" s="14">
        <v>0</v>
      </c>
    </row>
    <row r="781" spans="1:11" x14ac:dyDescent="0.25">
      <c r="A781" s="17">
        <v>776</v>
      </c>
      <c r="B781" s="18">
        <v>119147</v>
      </c>
      <c r="C781" s="18" t="s">
        <v>751</v>
      </c>
      <c r="D781" s="14">
        <v>0</v>
      </c>
      <c r="E781" s="14">
        <v>0</v>
      </c>
      <c r="F781" s="14">
        <f t="shared" si="12"/>
        <v>0</v>
      </c>
      <c r="G781" s="14">
        <v>0</v>
      </c>
      <c r="H781" s="14">
        <v>0</v>
      </c>
      <c r="I781" s="25" t="s">
        <v>922</v>
      </c>
      <c r="J781" s="14">
        <v>0</v>
      </c>
      <c r="K781" s="14">
        <v>0</v>
      </c>
    </row>
    <row r="782" spans="1:11" x14ac:dyDescent="0.25">
      <c r="A782" s="17">
        <v>777</v>
      </c>
      <c r="B782" s="18">
        <v>119695</v>
      </c>
      <c r="C782" s="18" t="s">
        <v>654</v>
      </c>
      <c r="D782" s="14">
        <v>0</v>
      </c>
      <c r="E782" s="14">
        <v>0</v>
      </c>
      <c r="F782" s="14">
        <f t="shared" si="12"/>
        <v>0</v>
      </c>
      <c r="G782" s="14">
        <v>0</v>
      </c>
      <c r="H782" s="14">
        <v>0</v>
      </c>
      <c r="I782" s="25" t="s">
        <v>922</v>
      </c>
      <c r="J782" s="14">
        <v>0</v>
      </c>
      <c r="K782" s="14">
        <v>0</v>
      </c>
    </row>
    <row r="783" spans="1:11" x14ac:dyDescent="0.25">
      <c r="A783" s="17">
        <v>778</v>
      </c>
      <c r="B783" s="18">
        <v>120004</v>
      </c>
      <c r="C783" s="18" t="s">
        <v>752</v>
      </c>
      <c r="D783" s="14">
        <v>3.7265784941373998</v>
      </c>
      <c r="E783" s="14">
        <v>0</v>
      </c>
      <c r="F783" s="14">
        <f t="shared" si="12"/>
        <v>3.7265784941373998</v>
      </c>
      <c r="G783" s="14">
        <v>350</v>
      </c>
      <c r="H783" s="14">
        <v>-14.192625900000001</v>
      </c>
      <c r="I783" s="25" t="s">
        <v>922</v>
      </c>
      <c r="J783" s="14">
        <v>468.32357916666666</v>
      </c>
      <c r="K783" s="14">
        <v>242.57033582164001</v>
      </c>
    </row>
    <row r="784" spans="1:11" x14ac:dyDescent="0.25">
      <c r="A784" s="17">
        <v>779</v>
      </c>
      <c r="B784" s="18">
        <v>120049</v>
      </c>
      <c r="C784" s="18" t="s">
        <v>655</v>
      </c>
      <c r="D784" s="14">
        <v>3.4228721575263004</v>
      </c>
      <c r="E784" s="14">
        <v>0</v>
      </c>
      <c r="F784" s="14">
        <f t="shared" si="12"/>
        <v>3.4228721575263004</v>
      </c>
      <c r="G784" s="14">
        <v>117.66070640000001</v>
      </c>
      <c r="H784" s="14">
        <v>-67.541827300000008</v>
      </c>
      <c r="I784" s="25" t="s">
        <v>922</v>
      </c>
      <c r="J784" s="14">
        <v>315.08674100833332</v>
      </c>
      <c r="K784" s="14">
        <v>219.43492946974999</v>
      </c>
    </row>
    <row r="785" spans="1:11" x14ac:dyDescent="0.25">
      <c r="A785" s="17">
        <v>780</v>
      </c>
      <c r="B785" s="18">
        <v>120116</v>
      </c>
      <c r="C785" s="18" t="s">
        <v>656</v>
      </c>
      <c r="D785" s="14">
        <v>6.3967964180401005</v>
      </c>
      <c r="E785" s="14">
        <v>0</v>
      </c>
      <c r="F785" s="14">
        <f t="shared" si="12"/>
        <v>6.3967964180401005</v>
      </c>
      <c r="G785" s="14">
        <v>44.311267999999998</v>
      </c>
      <c r="H785" s="14">
        <v>-122.03046900000001</v>
      </c>
      <c r="I785" s="25" t="s">
        <v>922</v>
      </c>
      <c r="J785" s="14">
        <v>640.83931674999997</v>
      </c>
      <c r="K785" s="14">
        <v>458.07531798194998</v>
      </c>
    </row>
    <row r="786" spans="1:11" x14ac:dyDescent="0.25">
      <c r="A786" s="17">
        <v>781</v>
      </c>
      <c r="B786" s="18">
        <v>120269</v>
      </c>
      <c r="C786" s="18" t="s">
        <v>753</v>
      </c>
      <c r="D786" s="14">
        <v>6.4019643620124009</v>
      </c>
      <c r="E786" s="14">
        <v>0</v>
      </c>
      <c r="F786" s="14">
        <f t="shared" si="12"/>
        <v>6.4019643620124009</v>
      </c>
      <c r="G786" s="14">
        <v>166.90624640000001</v>
      </c>
      <c r="H786" s="14">
        <v>-91.928515600000011</v>
      </c>
      <c r="I786" s="25" t="s">
        <v>922</v>
      </c>
      <c r="J786" s="14">
        <v>604.79980254999998</v>
      </c>
      <c r="K786" s="14">
        <v>475.764563596698</v>
      </c>
    </row>
    <row r="787" spans="1:11" x14ac:dyDescent="0.25">
      <c r="A787" s="17">
        <v>782</v>
      </c>
      <c r="B787" s="18">
        <v>120498</v>
      </c>
      <c r="C787" s="18" t="s">
        <v>754</v>
      </c>
      <c r="D787" s="14">
        <v>0</v>
      </c>
      <c r="E787" s="14">
        <v>0</v>
      </c>
      <c r="F787" s="14">
        <f t="shared" si="12"/>
        <v>0</v>
      </c>
      <c r="G787" s="14">
        <v>0</v>
      </c>
      <c r="H787" s="14">
        <v>0</v>
      </c>
      <c r="I787" s="25" t="s">
        <v>922</v>
      </c>
      <c r="J787" s="14">
        <v>0</v>
      </c>
      <c r="K787" s="14">
        <v>0</v>
      </c>
    </row>
    <row r="788" spans="1:11" x14ac:dyDescent="0.25">
      <c r="A788" s="17">
        <v>783</v>
      </c>
      <c r="B788" s="18">
        <v>120646</v>
      </c>
      <c r="C788" s="18" t="s">
        <v>755</v>
      </c>
      <c r="D788" s="14">
        <v>36.196762560442195</v>
      </c>
      <c r="E788" s="14">
        <v>0</v>
      </c>
      <c r="F788" s="14">
        <f t="shared" si="12"/>
        <v>36.196762560442195</v>
      </c>
      <c r="G788" s="14">
        <v>1507.5150566999998</v>
      </c>
      <c r="H788" s="14">
        <v>-1168.3928470999999</v>
      </c>
      <c r="I788" s="25" t="s">
        <v>922</v>
      </c>
      <c r="J788" s="14">
        <v>3409.5386941750003</v>
      </c>
      <c r="K788" s="14">
        <v>2051.7251164929662</v>
      </c>
    </row>
    <row r="789" spans="1:11" x14ac:dyDescent="0.25">
      <c r="A789" s="17">
        <v>784</v>
      </c>
      <c r="B789" s="18">
        <v>120898</v>
      </c>
      <c r="C789" s="18" t="s">
        <v>657</v>
      </c>
      <c r="D789" s="14">
        <v>0</v>
      </c>
      <c r="E789" s="14">
        <v>0</v>
      </c>
      <c r="F789" s="14">
        <f t="shared" si="12"/>
        <v>0</v>
      </c>
      <c r="G789" s="14">
        <v>0</v>
      </c>
      <c r="H789" s="14">
        <v>0</v>
      </c>
      <c r="I789" s="25" t="s">
        <v>922</v>
      </c>
      <c r="J789" s="14">
        <v>0</v>
      </c>
      <c r="K789" s="14">
        <v>0</v>
      </c>
    </row>
    <row r="790" spans="1:11" x14ac:dyDescent="0.25">
      <c r="A790" s="17">
        <v>785</v>
      </c>
      <c r="B790" s="18">
        <v>121232</v>
      </c>
      <c r="C790" s="18" t="s">
        <v>756</v>
      </c>
      <c r="D790" s="14">
        <v>0</v>
      </c>
      <c r="E790" s="14">
        <v>0</v>
      </c>
      <c r="F790" s="14">
        <f t="shared" si="12"/>
        <v>0</v>
      </c>
      <c r="G790" s="14">
        <v>0</v>
      </c>
      <c r="H790" s="14">
        <v>0</v>
      </c>
      <c r="I790" s="25" t="s">
        <v>922</v>
      </c>
      <c r="J790" s="14">
        <v>0</v>
      </c>
      <c r="K790" s="14">
        <v>0</v>
      </c>
    </row>
    <row r="791" spans="1:11" x14ac:dyDescent="0.25">
      <c r="A791" s="17">
        <v>786</v>
      </c>
      <c r="B791" s="18">
        <v>121519</v>
      </c>
      <c r="C791" s="18" t="s">
        <v>757</v>
      </c>
      <c r="D791" s="14">
        <v>0</v>
      </c>
      <c r="E791" s="14">
        <v>0</v>
      </c>
      <c r="F791" s="14">
        <f t="shared" si="12"/>
        <v>0</v>
      </c>
      <c r="G791" s="14">
        <v>0</v>
      </c>
      <c r="H791" s="14">
        <v>0</v>
      </c>
      <c r="I791" s="25" t="s">
        <v>922</v>
      </c>
      <c r="J791" s="14">
        <v>0</v>
      </c>
      <c r="K791" s="14">
        <v>0</v>
      </c>
    </row>
    <row r="792" spans="1:11" x14ac:dyDescent="0.25">
      <c r="A792" s="17">
        <v>787</v>
      </c>
      <c r="B792" s="18">
        <v>121996</v>
      </c>
      <c r="C792" s="18" t="s">
        <v>758</v>
      </c>
      <c r="D792" s="14">
        <v>0</v>
      </c>
      <c r="E792" s="14">
        <v>0</v>
      </c>
      <c r="F792" s="14">
        <f t="shared" si="12"/>
        <v>0</v>
      </c>
      <c r="G792" s="14">
        <v>0</v>
      </c>
      <c r="H792" s="14">
        <v>0</v>
      </c>
      <c r="I792" s="25" t="s">
        <v>922</v>
      </c>
      <c r="J792" s="14">
        <v>0</v>
      </c>
      <c r="K792" s="14">
        <v>0</v>
      </c>
    </row>
    <row r="793" spans="1:11" x14ac:dyDescent="0.25">
      <c r="A793" s="17">
        <v>788</v>
      </c>
      <c r="B793" s="18">
        <v>122765</v>
      </c>
      <c r="C793" s="18" t="s">
        <v>839</v>
      </c>
      <c r="D793" s="14">
        <v>0.5464559946366</v>
      </c>
      <c r="E793" s="14">
        <v>0</v>
      </c>
      <c r="F793" s="14">
        <f t="shared" si="12"/>
        <v>0.5464559946366</v>
      </c>
      <c r="G793" s="14">
        <v>23.3842219</v>
      </c>
      <c r="H793" s="14">
        <v>1.621764</v>
      </c>
      <c r="I793" s="25" t="s">
        <v>922</v>
      </c>
      <c r="J793" s="14">
        <v>53.753721650000003</v>
      </c>
      <c r="K793" s="14">
        <v>44.624913230520001</v>
      </c>
    </row>
    <row r="794" spans="1:11" x14ac:dyDescent="0.25">
      <c r="A794" s="17">
        <v>789</v>
      </c>
      <c r="B794" s="18">
        <v>124108</v>
      </c>
      <c r="C794" s="18" t="s">
        <v>840</v>
      </c>
      <c r="D794" s="14">
        <v>7.2454429715117996</v>
      </c>
      <c r="E794" s="14">
        <v>0</v>
      </c>
      <c r="F794" s="14">
        <f t="shared" si="12"/>
        <v>7.2454429715117996</v>
      </c>
      <c r="G794" s="14">
        <v>1508.44</v>
      </c>
      <c r="H794" s="14">
        <v>373.86288490000004</v>
      </c>
      <c r="I794" s="25" t="s">
        <v>922</v>
      </c>
      <c r="J794" s="14">
        <v>1439.0196761500001</v>
      </c>
      <c r="K794" s="14">
        <v>1061.9589302666741</v>
      </c>
    </row>
    <row r="795" spans="1:11" x14ac:dyDescent="0.25">
      <c r="A795" s="17">
        <v>790</v>
      </c>
      <c r="B795" s="18">
        <v>125855</v>
      </c>
      <c r="C795" s="18" t="s">
        <v>759</v>
      </c>
      <c r="D795" s="14">
        <v>0</v>
      </c>
      <c r="E795" s="14">
        <v>0</v>
      </c>
      <c r="F795" s="14">
        <f t="shared" si="12"/>
        <v>0</v>
      </c>
      <c r="G795" s="14">
        <v>0</v>
      </c>
      <c r="H795" s="14">
        <v>0</v>
      </c>
      <c r="I795" s="25" t="s">
        <v>922</v>
      </c>
      <c r="J795" s="14">
        <v>0</v>
      </c>
      <c r="K795" s="14">
        <v>0</v>
      </c>
    </row>
    <row r="796" spans="1:11" x14ac:dyDescent="0.25">
      <c r="A796" s="17">
        <v>791</v>
      </c>
      <c r="B796" s="18">
        <v>126827</v>
      </c>
      <c r="C796" s="18" t="s">
        <v>760</v>
      </c>
      <c r="D796" s="14">
        <v>0</v>
      </c>
      <c r="E796" s="14">
        <v>0</v>
      </c>
      <c r="F796" s="14">
        <f t="shared" si="12"/>
        <v>0</v>
      </c>
      <c r="G796" s="14">
        <v>0</v>
      </c>
      <c r="H796" s="14">
        <v>0</v>
      </c>
      <c r="I796" s="25" t="s">
        <v>922</v>
      </c>
      <c r="J796" s="14">
        <v>0</v>
      </c>
      <c r="K796" s="14">
        <v>0</v>
      </c>
    </row>
    <row r="797" spans="1:11" x14ac:dyDescent="0.25">
      <c r="A797" s="17">
        <v>792</v>
      </c>
      <c r="B797" s="18">
        <v>127058</v>
      </c>
      <c r="C797" s="18" t="s">
        <v>841</v>
      </c>
      <c r="D797" s="14">
        <v>7.2511198811514994</v>
      </c>
      <c r="E797" s="14">
        <v>0</v>
      </c>
      <c r="F797" s="14">
        <f t="shared" si="12"/>
        <v>7.2511198811514994</v>
      </c>
      <c r="G797" s="14">
        <v>230.90611739999997</v>
      </c>
      <c r="H797" s="14">
        <v>-73.171486834215003</v>
      </c>
      <c r="I797" s="25" t="s">
        <v>922</v>
      </c>
      <c r="J797" s="14">
        <v>549.21131933333334</v>
      </c>
      <c r="K797" s="14">
        <v>382.26781079186497</v>
      </c>
    </row>
    <row r="798" spans="1:11" x14ac:dyDescent="0.25">
      <c r="A798" s="17">
        <v>793</v>
      </c>
      <c r="B798" s="18">
        <v>127385</v>
      </c>
      <c r="C798" s="18" t="s">
        <v>658</v>
      </c>
      <c r="D798" s="14">
        <v>42.729766647104</v>
      </c>
      <c r="E798" s="14">
        <v>0</v>
      </c>
      <c r="F798" s="14">
        <f t="shared" si="12"/>
        <v>42.729766647104</v>
      </c>
      <c r="G798" s="14">
        <v>328.03486340000001</v>
      </c>
      <c r="H798" s="14">
        <v>-934.20671379999999</v>
      </c>
      <c r="I798" s="25" t="s">
        <v>922</v>
      </c>
      <c r="J798" s="14">
        <v>2883.4148552749998</v>
      </c>
      <c r="K798" s="14">
        <v>1631.922922371662</v>
      </c>
    </row>
    <row r="799" spans="1:11" x14ac:dyDescent="0.25">
      <c r="A799" s="17">
        <v>794</v>
      </c>
      <c r="B799" s="18">
        <v>127549</v>
      </c>
      <c r="C799" s="18" t="s">
        <v>659</v>
      </c>
      <c r="D799" s="14">
        <v>43.282542826999205</v>
      </c>
      <c r="E799" s="14">
        <v>0</v>
      </c>
      <c r="F799" s="14">
        <f t="shared" si="12"/>
        <v>43.282542826999205</v>
      </c>
      <c r="G799" s="14">
        <v>119558.7165849</v>
      </c>
      <c r="H799" s="14">
        <v>-45623.354686899998</v>
      </c>
      <c r="I799" s="25" t="s">
        <v>922</v>
      </c>
      <c r="J799" s="14">
        <v>16329.962041291667</v>
      </c>
      <c r="K799" s="14">
        <v>0</v>
      </c>
    </row>
    <row r="800" spans="1:11" x14ac:dyDescent="0.25">
      <c r="A800" s="17">
        <v>795</v>
      </c>
      <c r="B800" s="18">
        <v>128428</v>
      </c>
      <c r="C800" s="18" t="s">
        <v>842</v>
      </c>
      <c r="D800" s="14">
        <v>0.22912553935669999</v>
      </c>
      <c r="E800" s="14">
        <v>0</v>
      </c>
      <c r="F800" s="14">
        <f t="shared" si="12"/>
        <v>0.22912553935669999</v>
      </c>
      <c r="G800" s="14">
        <v>2.8560829999999999</v>
      </c>
      <c r="H800" s="14">
        <v>-38.245078599999999</v>
      </c>
      <c r="I800" s="25" t="s">
        <v>922</v>
      </c>
      <c r="J800" s="14">
        <v>31.314991474999999</v>
      </c>
      <c r="K800" s="14">
        <v>12.626549679429999</v>
      </c>
    </row>
    <row r="801" spans="1:11" x14ac:dyDescent="0.25">
      <c r="A801" s="17">
        <v>796</v>
      </c>
      <c r="B801" s="18">
        <v>131587</v>
      </c>
      <c r="C801" s="18" t="s">
        <v>761</v>
      </c>
      <c r="D801" s="14">
        <v>0</v>
      </c>
      <c r="E801" s="14">
        <v>0</v>
      </c>
      <c r="F801" s="14">
        <f t="shared" si="12"/>
        <v>0</v>
      </c>
      <c r="G801" s="14">
        <v>0</v>
      </c>
      <c r="H801" s="14">
        <v>0</v>
      </c>
      <c r="I801" s="25" t="s">
        <v>922</v>
      </c>
      <c r="J801" s="14">
        <v>0</v>
      </c>
      <c r="K801" s="14">
        <v>0</v>
      </c>
    </row>
    <row r="802" spans="1:11" x14ac:dyDescent="0.25">
      <c r="A802" s="17">
        <v>797</v>
      </c>
      <c r="B802" s="18">
        <v>131903</v>
      </c>
      <c r="C802" s="18" t="s">
        <v>660</v>
      </c>
      <c r="D802" s="14">
        <v>10.998263163287699</v>
      </c>
      <c r="E802" s="14">
        <v>0</v>
      </c>
      <c r="F802" s="14">
        <f t="shared" si="12"/>
        <v>10.998263163287699</v>
      </c>
      <c r="G802" s="14">
        <v>11.7</v>
      </c>
      <c r="H802" s="14">
        <v>-198.03082890000002</v>
      </c>
      <c r="I802" s="25" t="s">
        <v>922</v>
      </c>
      <c r="J802" s="14">
        <v>1219.7207380666666</v>
      </c>
      <c r="K802" s="14">
        <v>1072.4834559696519</v>
      </c>
    </row>
    <row r="803" spans="1:11" x14ac:dyDescent="0.25">
      <c r="A803" s="17">
        <v>798</v>
      </c>
      <c r="B803" s="18">
        <v>132017</v>
      </c>
      <c r="C803" s="18" t="s">
        <v>762</v>
      </c>
      <c r="D803" s="14">
        <v>2.6269872760669997</v>
      </c>
      <c r="E803" s="14">
        <v>0</v>
      </c>
      <c r="F803" s="14">
        <f t="shared" si="12"/>
        <v>2.6269872760669997</v>
      </c>
      <c r="G803" s="14">
        <v>62.9500399</v>
      </c>
      <c r="H803" s="14">
        <v>-158.46785629610599</v>
      </c>
      <c r="I803" s="25" t="s">
        <v>922</v>
      </c>
      <c r="J803" s="14">
        <v>268.71694156666672</v>
      </c>
      <c r="K803" s="14">
        <v>131.154588976832</v>
      </c>
    </row>
    <row r="804" spans="1:11" x14ac:dyDescent="0.25">
      <c r="A804" s="17">
        <v>799</v>
      </c>
      <c r="B804" s="18">
        <v>132269</v>
      </c>
      <c r="C804" s="18" t="s">
        <v>843</v>
      </c>
      <c r="D804" s="14">
        <v>3.3693755504447003</v>
      </c>
      <c r="E804" s="14">
        <v>0</v>
      </c>
      <c r="F804" s="14">
        <f t="shared" si="12"/>
        <v>3.3693755504447003</v>
      </c>
      <c r="G804" s="14">
        <v>101.9765709</v>
      </c>
      <c r="H804" s="14">
        <v>13.861154299999999</v>
      </c>
      <c r="I804" s="25" t="s">
        <v>922</v>
      </c>
      <c r="J804" s="14">
        <v>321.30560199999996</v>
      </c>
      <c r="K804" s="14">
        <v>281.24486342675999</v>
      </c>
    </row>
    <row r="805" spans="1:11" x14ac:dyDescent="0.25">
      <c r="A805" s="17">
        <v>800</v>
      </c>
      <c r="B805" s="18">
        <v>132902</v>
      </c>
      <c r="C805" s="18" t="s">
        <v>763</v>
      </c>
      <c r="D805" s="14">
        <v>2.3578842169488001</v>
      </c>
      <c r="E805" s="14">
        <v>0</v>
      </c>
      <c r="F805" s="14">
        <f t="shared" si="12"/>
        <v>2.3578842169488001</v>
      </c>
      <c r="G805" s="14">
        <v>311.30529030000002</v>
      </c>
      <c r="H805" s="14">
        <v>296.25833539999996</v>
      </c>
      <c r="I805" s="25" t="s">
        <v>922</v>
      </c>
      <c r="J805" s="14">
        <v>452.75193318333334</v>
      </c>
      <c r="K805" s="14">
        <v>597.24486839679594</v>
      </c>
    </row>
    <row r="806" spans="1:11" x14ac:dyDescent="0.25">
      <c r="A806" s="17">
        <v>801</v>
      </c>
      <c r="B806" s="18">
        <v>133777</v>
      </c>
      <c r="C806" s="18" t="s">
        <v>764</v>
      </c>
      <c r="D806" s="14">
        <v>1.8347239090354999</v>
      </c>
      <c r="E806" s="14">
        <v>0</v>
      </c>
      <c r="F806" s="14">
        <f t="shared" si="12"/>
        <v>1.8347239090354999</v>
      </c>
      <c r="G806" s="14">
        <v>42.3303528</v>
      </c>
      <c r="H806" s="14">
        <v>3.0706856</v>
      </c>
      <c r="I806" s="25" t="s">
        <v>922</v>
      </c>
      <c r="J806" s="14">
        <v>203.39138085000002</v>
      </c>
      <c r="K806" s="14">
        <v>156.25999689350999</v>
      </c>
    </row>
    <row r="807" spans="1:11" x14ac:dyDescent="0.25">
      <c r="A807" s="17">
        <v>802</v>
      </c>
      <c r="B807" s="18">
        <v>134063</v>
      </c>
      <c r="C807" s="18" t="s">
        <v>765</v>
      </c>
      <c r="D807" s="14">
        <v>3.5098696825975</v>
      </c>
      <c r="E807" s="14">
        <v>0</v>
      </c>
      <c r="F807" s="14">
        <f t="shared" si="12"/>
        <v>3.5098696825975</v>
      </c>
      <c r="G807" s="14">
        <v>1172.8500905000001</v>
      </c>
      <c r="H807" s="14">
        <v>955.60668580000004</v>
      </c>
      <c r="I807" s="25" t="s">
        <v>922</v>
      </c>
      <c r="J807" s="14">
        <v>1111.8460900083332</v>
      </c>
      <c r="K807" s="14">
        <v>1568.0477886868039</v>
      </c>
    </row>
    <row r="808" spans="1:11" x14ac:dyDescent="0.25">
      <c r="A808" s="17">
        <v>803</v>
      </c>
      <c r="B808" s="18">
        <v>134141</v>
      </c>
      <c r="C808" s="18" t="s">
        <v>844</v>
      </c>
      <c r="D808" s="14">
        <v>4.1125535670726006</v>
      </c>
      <c r="E808" s="14">
        <v>0</v>
      </c>
      <c r="F808" s="14">
        <f t="shared" si="12"/>
        <v>4.1125535670726006</v>
      </c>
      <c r="G808" s="14">
        <v>1570.4134369999999</v>
      </c>
      <c r="H808" s="14">
        <v>1173.677237300632</v>
      </c>
      <c r="I808" s="25" t="s">
        <v>922</v>
      </c>
      <c r="J808" s="14">
        <v>1589.593107275</v>
      </c>
      <c r="K808" s="14">
        <v>1979.0374608558113</v>
      </c>
    </row>
    <row r="809" spans="1:11" x14ac:dyDescent="0.25">
      <c r="A809" s="17">
        <v>804</v>
      </c>
      <c r="B809" s="18">
        <v>134569</v>
      </c>
      <c r="C809" s="18" t="s">
        <v>845</v>
      </c>
      <c r="D809" s="14">
        <v>1.6291950030921001</v>
      </c>
      <c r="E809" s="14">
        <v>0</v>
      </c>
      <c r="F809" s="14">
        <f t="shared" si="12"/>
        <v>1.6291950030921001</v>
      </c>
      <c r="G809" s="14">
        <v>41.729002700000002</v>
      </c>
      <c r="H809" s="14">
        <v>-686.07977989999995</v>
      </c>
      <c r="I809" s="25" t="s">
        <v>922</v>
      </c>
      <c r="J809" s="14">
        <v>252.13358124166666</v>
      </c>
      <c r="K809" s="14">
        <v>144.555265590744</v>
      </c>
    </row>
    <row r="810" spans="1:11" x14ac:dyDescent="0.25">
      <c r="A810" s="17">
        <v>805</v>
      </c>
      <c r="B810" s="18">
        <v>135280</v>
      </c>
      <c r="C810" s="18" t="s">
        <v>766</v>
      </c>
      <c r="D810" s="14">
        <v>1.2738744818162999</v>
      </c>
      <c r="E810" s="14">
        <v>0</v>
      </c>
      <c r="F810" s="14">
        <f t="shared" si="12"/>
        <v>1.2738744818162999</v>
      </c>
      <c r="G810" s="14">
        <v>6797.0796719000009</v>
      </c>
      <c r="H810" s="14">
        <v>-104.63923339265</v>
      </c>
      <c r="I810" s="25" t="s">
        <v>922</v>
      </c>
      <c r="J810" s="14">
        <v>365.68618921666666</v>
      </c>
      <c r="K810" s="14">
        <v>135.099441038745</v>
      </c>
    </row>
    <row r="811" spans="1:11" x14ac:dyDescent="0.25">
      <c r="A811" s="17">
        <v>806</v>
      </c>
      <c r="B811" s="18">
        <v>136649</v>
      </c>
      <c r="C811" s="18" t="s">
        <v>767</v>
      </c>
      <c r="D811" s="14">
        <v>14.620028593865101</v>
      </c>
      <c r="E811" s="14">
        <v>0</v>
      </c>
      <c r="F811" s="14">
        <f t="shared" si="12"/>
        <v>14.620028593865101</v>
      </c>
      <c r="G811" s="14">
        <v>6650</v>
      </c>
      <c r="H811" s="14">
        <v>-7344.2585550000003</v>
      </c>
      <c r="I811" s="25" t="s">
        <v>922</v>
      </c>
      <c r="J811" s="14">
        <v>4335.0727941000005</v>
      </c>
      <c r="K811" s="14">
        <v>2270.0853701634542</v>
      </c>
    </row>
    <row r="812" spans="1:11" x14ac:dyDescent="0.25">
      <c r="A812" s="17">
        <v>807</v>
      </c>
      <c r="B812" s="18">
        <v>137949</v>
      </c>
      <c r="C812" s="18" t="s">
        <v>768</v>
      </c>
      <c r="D812" s="14">
        <v>0.1007622811197</v>
      </c>
      <c r="E812" s="14">
        <v>0</v>
      </c>
      <c r="F812" s="14">
        <f t="shared" si="12"/>
        <v>0.1007622811197</v>
      </c>
      <c r="G812" s="14">
        <v>9.1319942000000012</v>
      </c>
      <c r="H812" s="14">
        <v>4.3008990000000002</v>
      </c>
      <c r="I812" s="25" t="s">
        <v>922</v>
      </c>
      <c r="J812" s="14">
        <v>26.486070133333335</v>
      </c>
      <c r="K812" s="14">
        <v>19.769422316756</v>
      </c>
    </row>
    <row r="813" spans="1:11" x14ac:dyDescent="0.25">
      <c r="A813" s="17">
        <v>808</v>
      </c>
      <c r="B813" s="18">
        <v>138259</v>
      </c>
      <c r="C813" s="18" t="s">
        <v>846</v>
      </c>
      <c r="D813" s="14">
        <v>13.530371476282898</v>
      </c>
      <c r="E813" s="14">
        <v>0</v>
      </c>
      <c r="F813" s="14">
        <f t="shared" si="12"/>
        <v>13.530371476282898</v>
      </c>
      <c r="G813" s="14">
        <v>4266.7224588999998</v>
      </c>
      <c r="H813" s="14">
        <v>-1237.679204838329</v>
      </c>
      <c r="I813" s="25" t="s">
        <v>922</v>
      </c>
      <c r="J813" s="14">
        <v>6144.5935364500001</v>
      </c>
      <c r="K813" s="14">
        <v>5745.2255267962964</v>
      </c>
    </row>
    <row r="814" spans="1:11" x14ac:dyDescent="0.25">
      <c r="A814" s="17">
        <v>809</v>
      </c>
      <c r="B814" s="18">
        <v>138294</v>
      </c>
      <c r="C814" s="18" t="s">
        <v>661</v>
      </c>
      <c r="D814" s="14">
        <v>5.9384513911068995</v>
      </c>
      <c r="E814" s="14">
        <v>0</v>
      </c>
      <c r="F814" s="14">
        <f t="shared" si="12"/>
        <v>5.9384513911068995</v>
      </c>
      <c r="G814" s="14">
        <v>136.43591179999999</v>
      </c>
      <c r="H814" s="14">
        <v>-296.05066310000001</v>
      </c>
      <c r="I814" s="25" t="s">
        <v>922</v>
      </c>
      <c r="J814" s="14">
        <v>831.18677366666657</v>
      </c>
      <c r="K814" s="14">
        <v>537.290314445999</v>
      </c>
    </row>
    <row r="815" spans="1:11" x14ac:dyDescent="0.25">
      <c r="A815" s="17">
        <v>810</v>
      </c>
      <c r="B815" s="18">
        <v>139809</v>
      </c>
      <c r="C815" s="18" t="s">
        <v>769</v>
      </c>
      <c r="D815" s="14">
        <v>2.2075041907523998</v>
      </c>
      <c r="E815" s="14">
        <v>0</v>
      </c>
      <c r="F815" s="14">
        <f t="shared" si="12"/>
        <v>2.2075041907523998</v>
      </c>
      <c r="G815" s="14">
        <v>230.18567250000001</v>
      </c>
      <c r="H815" s="14">
        <v>51.818295035656</v>
      </c>
      <c r="I815" s="25" t="s">
        <v>922</v>
      </c>
      <c r="J815" s="14">
        <v>495.53676450833336</v>
      </c>
      <c r="K815" s="14">
        <v>462.64245855167201</v>
      </c>
    </row>
    <row r="816" spans="1:11" x14ac:dyDescent="0.25">
      <c r="A816" s="17">
        <v>811</v>
      </c>
      <c r="B816" s="18">
        <v>139828</v>
      </c>
      <c r="C816" s="18" t="s">
        <v>770</v>
      </c>
      <c r="D816" s="14">
        <v>10.778428176655002</v>
      </c>
      <c r="E816" s="14">
        <v>0</v>
      </c>
      <c r="F816" s="14">
        <f t="shared" si="12"/>
        <v>10.778428176655002</v>
      </c>
      <c r="G816" s="14">
        <v>52.035550499999999</v>
      </c>
      <c r="H816" s="14">
        <v>-261.29579789999997</v>
      </c>
      <c r="I816" s="25" t="s">
        <v>922</v>
      </c>
      <c r="J816" s="14">
        <v>832.60412685000006</v>
      </c>
      <c r="K816" s="14">
        <v>573.56569977889592</v>
      </c>
    </row>
    <row r="817" spans="1:11" x14ac:dyDescent="0.25">
      <c r="A817" s="17">
        <v>812</v>
      </c>
      <c r="B817" s="18">
        <v>140754</v>
      </c>
      <c r="C817" s="18" t="s">
        <v>771</v>
      </c>
      <c r="D817" s="14">
        <v>24.910624055628404</v>
      </c>
      <c r="E817" s="14">
        <v>0</v>
      </c>
      <c r="F817" s="14">
        <f t="shared" si="12"/>
        <v>24.910624055628404</v>
      </c>
      <c r="G817" s="14">
        <v>80.436910499999996</v>
      </c>
      <c r="H817" s="14">
        <v>-676.10076099999992</v>
      </c>
      <c r="I817" s="25" t="s">
        <v>922</v>
      </c>
      <c r="J817" s="14">
        <v>2150.0009513749997</v>
      </c>
      <c r="K817" s="14">
        <v>1483.2301677840999</v>
      </c>
    </row>
    <row r="818" spans="1:11" x14ac:dyDescent="0.25">
      <c r="A818" s="17">
        <v>813</v>
      </c>
      <c r="B818" s="18">
        <v>141573</v>
      </c>
      <c r="C818" s="18" t="s">
        <v>847</v>
      </c>
      <c r="D818" s="14">
        <v>1.94186385169E-2</v>
      </c>
      <c r="E818" s="14">
        <v>0</v>
      </c>
      <c r="F818" s="14">
        <f t="shared" si="12"/>
        <v>1.94186385169E-2</v>
      </c>
      <c r="G818" s="14">
        <v>1.6065096999999999</v>
      </c>
      <c r="H818" s="14">
        <v>-2.0166751000000001</v>
      </c>
      <c r="I818" s="25" t="s">
        <v>922</v>
      </c>
      <c r="J818" s="14">
        <v>3.0990309999999996</v>
      </c>
      <c r="K818" s="14">
        <v>0.92272962169999995</v>
      </c>
    </row>
    <row r="819" spans="1:11" x14ac:dyDescent="0.25">
      <c r="A819" s="17">
        <v>814</v>
      </c>
      <c r="B819" s="18">
        <v>141769</v>
      </c>
      <c r="C819" s="18" t="s">
        <v>772</v>
      </c>
      <c r="D819" s="14">
        <v>2.3060247092935002</v>
      </c>
      <c r="E819" s="14">
        <v>0</v>
      </c>
      <c r="F819" s="14">
        <f t="shared" si="12"/>
        <v>2.3060247092935002</v>
      </c>
      <c r="G819" s="14">
        <v>73.351728100000003</v>
      </c>
      <c r="H819" s="14">
        <v>-13.236565199999999</v>
      </c>
      <c r="I819" s="25" t="s">
        <v>922</v>
      </c>
      <c r="J819" s="14">
        <v>370.00406910833334</v>
      </c>
      <c r="K819" s="14">
        <v>313.21213142410403</v>
      </c>
    </row>
    <row r="820" spans="1:11" x14ac:dyDescent="0.25">
      <c r="A820" s="17">
        <v>815</v>
      </c>
      <c r="B820" s="18">
        <v>141823</v>
      </c>
      <c r="C820" s="18" t="s">
        <v>773</v>
      </c>
      <c r="D820" s="14">
        <v>2.6911206490563999</v>
      </c>
      <c r="E820" s="14">
        <v>0</v>
      </c>
      <c r="F820" s="14">
        <f t="shared" si="12"/>
        <v>2.6911206490563999</v>
      </c>
      <c r="G820" s="14">
        <v>285.67235600000004</v>
      </c>
      <c r="H820" s="14">
        <v>80.274685500000004</v>
      </c>
      <c r="I820" s="25" t="s">
        <v>922</v>
      </c>
      <c r="J820" s="14">
        <v>218.16259261666667</v>
      </c>
      <c r="K820" s="14">
        <v>198.77089399785001</v>
      </c>
    </row>
    <row r="821" spans="1:11" x14ac:dyDescent="0.25">
      <c r="A821" s="17">
        <v>816</v>
      </c>
      <c r="B821" s="18">
        <v>143475</v>
      </c>
      <c r="C821" s="18" t="s">
        <v>774</v>
      </c>
      <c r="D821" s="14">
        <v>0.46252849606219998</v>
      </c>
      <c r="E821" s="14">
        <v>0</v>
      </c>
      <c r="F821" s="14">
        <f t="shared" si="12"/>
        <v>0.46252849606219998</v>
      </c>
      <c r="G821" s="14">
        <v>33.068718199999999</v>
      </c>
      <c r="H821" s="14">
        <v>28.420487599999998</v>
      </c>
      <c r="I821" s="25" t="s">
        <v>922</v>
      </c>
      <c r="J821" s="14">
        <v>67.460619791666673</v>
      </c>
      <c r="K821" s="14">
        <v>64.604544422499998</v>
      </c>
    </row>
    <row r="822" spans="1:11" x14ac:dyDescent="0.25">
      <c r="A822" s="17">
        <v>817</v>
      </c>
      <c r="B822" s="18">
        <v>143583</v>
      </c>
      <c r="C822" s="18" t="s">
        <v>848</v>
      </c>
      <c r="D822" s="14">
        <v>0.17392383251239996</v>
      </c>
      <c r="E822" s="14">
        <v>0</v>
      </c>
      <c r="F822" s="14">
        <f t="shared" si="12"/>
        <v>0.17392383251239996</v>
      </c>
      <c r="G822" s="14">
        <v>18.4213898</v>
      </c>
      <c r="H822" s="14">
        <v>5.3366774000000001</v>
      </c>
      <c r="I822" s="25" t="s">
        <v>922</v>
      </c>
      <c r="J822" s="14">
        <v>63.499165566666655</v>
      </c>
      <c r="K822" s="14">
        <v>82.141907207149998</v>
      </c>
    </row>
    <row r="823" spans="1:11" x14ac:dyDescent="0.25">
      <c r="A823" s="17">
        <v>818</v>
      </c>
      <c r="B823" s="18">
        <v>144332</v>
      </c>
      <c r="C823" s="18" t="s">
        <v>849</v>
      </c>
      <c r="D823" s="14">
        <v>13.595232359725701</v>
      </c>
      <c r="E823" s="14">
        <v>0</v>
      </c>
      <c r="F823" s="14">
        <f t="shared" si="12"/>
        <v>13.595232359725701</v>
      </c>
      <c r="G823" s="14">
        <v>232.05401899999998</v>
      </c>
      <c r="H823" s="14">
        <v>5.6421473999999998</v>
      </c>
      <c r="I823" s="25" t="s">
        <v>922</v>
      </c>
      <c r="J823" s="14">
        <v>1011.1890577249999</v>
      </c>
      <c r="K823" s="14">
        <v>739.08438407836502</v>
      </c>
    </row>
    <row r="824" spans="1:11" x14ac:dyDescent="0.25">
      <c r="A824" s="17">
        <v>819</v>
      </c>
      <c r="B824" s="18">
        <v>144870</v>
      </c>
      <c r="C824" s="18" t="s">
        <v>775</v>
      </c>
      <c r="D824" s="14">
        <v>13.131441901675601</v>
      </c>
      <c r="E824" s="14">
        <v>0</v>
      </c>
      <c r="F824" s="14">
        <f t="shared" si="12"/>
        <v>13.131441901675601</v>
      </c>
      <c r="G824" s="14">
        <v>138.78459720000001</v>
      </c>
      <c r="H824" s="14">
        <v>61.187638</v>
      </c>
      <c r="I824" s="25" t="s">
        <v>922</v>
      </c>
      <c r="J824" s="14">
        <v>2253.8957254083334</v>
      </c>
      <c r="K824" s="14">
        <v>1653.593444923895</v>
      </c>
    </row>
    <row r="825" spans="1:11" x14ac:dyDescent="0.25">
      <c r="A825" s="17">
        <v>820</v>
      </c>
      <c r="B825" s="18">
        <v>145064</v>
      </c>
      <c r="C825" s="18" t="s">
        <v>776</v>
      </c>
      <c r="D825" s="14">
        <v>25.861543454662797</v>
      </c>
      <c r="E825" s="14">
        <v>0</v>
      </c>
      <c r="F825" s="14">
        <f t="shared" si="12"/>
        <v>25.861543454662797</v>
      </c>
      <c r="G825" s="14">
        <v>664.11133409999991</v>
      </c>
      <c r="H825" s="14">
        <v>-362.26706990000002</v>
      </c>
      <c r="I825" s="25" t="s">
        <v>922</v>
      </c>
      <c r="J825" s="14">
        <v>2186.4376463999997</v>
      </c>
      <c r="K825" s="14">
        <v>1624.7718455219549</v>
      </c>
    </row>
    <row r="826" spans="1:11" x14ac:dyDescent="0.25">
      <c r="A826" s="17">
        <v>821</v>
      </c>
      <c r="B826" s="18">
        <v>146822</v>
      </c>
      <c r="C826" s="18" t="s">
        <v>777</v>
      </c>
      <c r="D826" s="14">
        <v>34.125937909134699</v>
      </c>
      <c r="E826" s="14">
        <v>0</v>
      </c>
      <c r="F826" s="14">
        <f t="shared" si="12"/>
        <v>34.125937909134699</v>
      </c>
      <c r="G826" s="14">
        <v>2760.4613169999998</v>
      </c>
      <c r="H826" s="14">
        <v>-920.57605092269603</v>
      </c>
      <c r="I826" s="25" t="s">
        <v>922</v>
      </c>
      <c r="J826" s="14">
        <v>7018.0230327750005</v>
      </c>
      <c r="K826" s="14">
        <v>4767.8161952159808</v>
      </c>
    </row>
    <row r="827" spans="1:11" x14ac:dyDescent="0.25">
      <c r="A827" s="17">
        <v>822</v>
      </c>
      <c r="B827" s="18">
        <v>146826</v>
      </c>
      <c r="C827" s="18" t="s">
        <v>850</v>
      </c>
      <c r="D827" s="14">
        <v>0.94372578482919989</v>
      </c>
      <c r="E827" s="14">
        <v>0</v>
      </c>
      <c r="F827" s="14">
        <f t="shared" si="12"/>
        <v>0.94372578482919989</v>
      </c>
      <c r="G827" s="14">
        <v>65.614613599999998</v>
      </c>
      <c r="H827" s="14">
        <v>52.782309699999999</v>
      </c>
      <c r="I827" s="25" t="s">
        <v>922</v>
      </c>
      <c r="J827" s="14">
        <v>82.934358658333338</v>
      </c>
      <c r="K827" s="14">
        <v>79.675345825934002</v>
      </c>
    </row>
    <row r="828" spans="1:11" x14ac:dyDescent="0.25">
      <c r="A828" s="17">
        <v>823</v>
      </c>
      <c r="B828" s="18">
        <v>147149</v>
      </c>
      <c r="C828" s="18" t="s">
        <v>851</v>
      </c>
      <c r="D828" s="14">
        <v>2.6455808217756998</v>
      </c>
      <c r="E828" s="14">
        <v>0</v>
      </c>
      <c r="F828" s="14">
        <f t="shared" si="12"/>
        <v>2.6455808217756998</v>
      </c>
      <c r="G828" s="14">
        <v>21.6269065</v>
      </c>
      <c r="H828" s="14">
        <v>-18.7247278</v>
      </c>
      <c r="I828" s="25" t="s">
        <v>922</v>
      </c>
      <c r="J828" s="14">
        <v>321.77914069166667</v>
      </c>
      <c r="K828" s="14">
        <v>247.50754938253499</v>
      </c>
    </row>
    <row r="829" spans="1:11" x14ac:dyDescent="0.25">
      <c r="A829" s="17">
        <v>824</v>
      </c>
      <c r="B829" s="18">
        <v>147908</v>
      </c>
      <c r="C829" s="18" t="s">
        <v>778</v>
      </c>
      <c r="D829" s="14">
        <v>0</v>
      </c>
      <c r="E829" s="14">
        <v>0</v>
      </c>
      <c r="F829" s="14">
        <f t="shared" si="12"/>
        <v>0</v>
      </c>
      <c r="G829" s="14">
        <v>0</v>
      </c>
      <c r="H829" s="14">
        <v>0</v>
      </c>
      <c r="I829" s="25" t="s">
        <v>922</v>
      </c>
      <c r="J829" s="14">
        <v>0</v>
      </c>
      <c r="K829" s="14">
        <v>0</v>
      </c>
    </row>
    <row r="830" spans="1:11" x14ac:dyDescent="0.25">
      <c r="A830" s="17">
        <v>825</v>
      </c>
      <c r="B830" s="18">
        <v>148616</v>
      </c>
      <c r="C830" s="18" t="s">
        <v>779</v>
      </c>
      <c r="D830" s="14">
        <v>2.9910010246721002</v>
      </c>
      <c r="E830" s="14">
        <v>0</v>
      </c>
      <c r="F830" s="14">
        <f t="shared" si="12"/>
        <v>2.9910010246721002</v>
      </c>
      <c r="G830" s="14">
        <v>622.65560619999997</v>
      </c>
      <c r="H830" s="14">
        <v>-377.69378170000005</v>
      </c>
      <c r="I830" s="25" t="s">
        <v>922</v>
      </c>
      <c r="J830" s="14">
        <v>1156.3477280833333</v>
      </c>
      <c r="K830" s="14">
        <v>861.47175924501812</v>
      </c>
    </row>
    <row r="831" spans="1:11" x14ac:dyDescent="0.25">
      <c r="A831" s="17">
        <v>826</v>
      </c>
      <c r="B831" s="18">
        <v>150027</v>
      </c>
      <c r="C831" s="18" t="s">
        <v>852</v>
      </c>
      <c r="D831" s="14">
        <v>4.2807980039441</v>
      </c>
      <c r="E831" s="14">
        <v>0</v>
      </c>
      <c r="F831" s="14">
        <f t="shared" si="12"/>
        <v>4.2807980039441</v>
      </c>
      <c r="G831" s="14">
        <v>302.27807359999997</v>
      </c>
      <c r="H831" s="14">
        <v>23.466730399999999</v>
      </c>
      <c r="I831" s="25" t="s">
        <v>922</v>
      </c>
      <c r="J831" s="14">
        <v>839.01215369166675</v>
      </c>
      <c r="K831" s="14">
        <v>650.82130693904492</v>
      </c>
    </row>
    <row r="832" spans="1:11" x14ac:dyDescent="0.25">
      <c r="A832" s="17">
        <v>827</v>
      </c>
      <c r="B832" s="18">
        <v>154182</v>
      </c>
      <c r="C832" s="18" t="s">
        <v>853</v>
      </c>
      <c r="D832" s="14">
        <v>0</v>
      </c>
      <c r="E832" s="14">
        <v>0</v>
      </c>
      <c r="F832" s="14">
        <f t="shared" si="12"/>
        <v>0</v>
      </c>
      <c r="G832" s="14">
        <v>0</v>
      </c>
      <c r="H832" s="14">
        <v>0</v>
      </c>
      <c r="I832" s="25" t="s">
        <v>922</v>
      </c>
      <c r="J832" s="14">
        <v>0</v>
      </c>
      <c r="K832" s="14">
        <v>0</v>
      </c>
    </row>
    <row r="833" spans="1:11" x14ac:dyDescent="0.25">
      <c r="A833" s="17">
        <v>828</v>
      </c>
      <c r="B833" s="18">
        <v>155237</v>
      </c>
      <c r="C833" s="18" t="s">
        <v>780</v>
      </c>
      <c r="D833" s="14">
        <v>12.632605489102998</v>
      </c>
      <c r="E833" s="14">
        <v>0</v>
      </c>
      <c r="F833" s="14">
        <f t="shared" si="12"/>
        <v>12.632605489102998</v>
      </c>
      <c r="G833" s="14">
        <v>850.23554459999991</v>
      </c>
      <c r="H833" s="14">
        <v>-159.008388</v>
      </c>
      <c r="I833" s="25" t="s">
        <v>922</v>
      </c>
      <c r="J833" s="14">
        <v>1546.8679605583334</v>
      </c>
      <c r="K833" s="14">
        <v>1248.5153193168348</v>
      </c>
    </row>
    <row r="834" spans="1:11" x14ac:dyDescent="0.25">
      <c r="A834" s="17">
        <v>829</v>
      </c>
      <c r="B834" s="18">
        <v>155319</v>
      </c>
      <c r="C834" s="18" t="s">
        <v>781</v>
      </c>
      <c r="D834" s="14">
        <v>18.386049213791701</v>
      </c>
      <c r="E834" s="14">
        <v>0</v>
      </c>
      <c r="F834" s="14">
        <f t="shared" si="12"/>
        <v>18.386049213791701</v>
      </c>
      <c r="G834" s="14">
        <v>1339.564169</v>
      </c>
      <c r="H834" s="14">
        <v>-1138.2864481749991</v>
      </c>
      <c r="I834" s="25" t="s">
        <v>922</v>
      </c>
      <c r="J834" s="14">
        <v>4553.2241418833337</v>
      </c>
      <c r="K834" s="14">
        <v>2954.465425483058</v>
      </c>
    </row>
    <row r="835" spans="1:11" x14ac:dyDescent="0.25">
      <c r="A835" s="17">
        <v>830</v>
      </c>
      <c r="B835" s="18">
        <v>155415</v>
      </c>
      <c r="C835" s="18" t="s">
        <v>782</v>
      </c>
      <c r="D835" s="14">
        <v>4.1671943150699997E-2</v>
      </c>
      <c r="E835" s="14">
        <v>0</v>
      </c>
      <c r="F835" s="14">
        <f t="shared" si="12"/>
        <v>4.1671943150699997E-2</v>
      </c>
      <c r="G835" s="14">
        <v>1.43</v>
      </c>
      <c r="H835" s="14">
        <v>-5.6409552999999999</v>
      </c>
      <c r="I835" s="25" t="s">
        <v>922</v>
      </c>
      <c r="J835" s="14">
        <v>11.949827966666666</v>
      </c>
      <c r="K835" s="14">
        <v>9.1389877303600002</v>
      </c>
    </row>
    <row r="836" spans="1:11" x14ac:dyDescent="0.25">
      <c r="A836" s="17">
        <v>831</v>
      </c>
      <c r="B836" s="18">
        <v>155991</v>
      </c>
      <c r="C836" s="18" t="s">
        <v>854</v>
      </c>
      <c r="D836" s="14">
        <v>0</v>
      </c>
      <c r="E836" s="14">
        <v>0</v>
      </c>
      <c r="F836" s="14">
        <f t="shared" si="12"/>
        <v>0</v>
      </c>
      <c r="G836" s="14">
        <v>0</v>
      </c>
      <c r="H836" s="14">
        <v>0</v>
      </c>
      <c r="I836" s="25" t="s">
        <v>922</v>
      </c>
      <c r="J836" s="14">
        <v>0</v>
      </c>
      <c r="K836" s="14">
        <v>0</v>
      </c>
    </row>
    <row r="837" spans="1:11" x14ac:dyDescent="0.25">
      <c r="A837" s="17">
        <v>832</v>
      </c>
      <c r="B837" s="18">
        <v>156289</v>
      </c>
      <c r="C837" s="18" t="s">
        <v>783</v>
      </c>
      <c r="D837" s="14">
        <v>56.364892842632187</v>
      </c>
      <c r="E837" s="14">
        <v>0</v>
      </c>
      <c r="F837" s="14">
        <f t="shared" si="12"/>
        <v>56.364892842632187</v>
      </c>
      <c r="G837" s="14">
        <v>562.33502240000007</v>
      </c>
      <c r="H837" s="14">
        <v>-342.194993084705</v>
      </c>
      <c r="I837" s="25" t="s">
        <v>922</v>
      </c>
      <c r="J837" s="14">
        <v>4480.8885476916666</v>
      </c>
      <c r="K837" s="14">
        <v>3393.0704212100441</v>
      </c>
    </row>
    <row r="838" spans="1:11" x14ac:dyDescent="0.25">
      <c r="A838" s="17">
        <v>833</v>
      </c>
      <c r="B838" s="18">
        <v>156386</v>
      </c>
      <c r="C838" s="18" t="s">
        <v>784</v>
      </c>
      <c r="D838" s="14">
        <v>11.900297619062799</v>
      </c>
      <c r="E838" s="14">
        <v>0</v>
      </c>
      <c r="F838" s="14">
        <f t="shared" si="12"/>
        <v>11.900297619062799</v>
      </c>
      <c r="G838" s="14">
        <v>1256.7444264000001</v>
      </c>
      <c r="H838" s="14">
        <v>-102.99970426752299</v>
      </c>
      <c r="I838" s="25" t="s">
        <v>922</v>
      </c>
      <c r="J838" s="14">
        <v>1603.9812756333333</v>
      </c>
      <c r="K838" s="14">
        <v>1180.770052163416</v>
      </c>
    </row>
    <row r="839" spans="1:11" x14ac:dyDescent="0.25">
      <c r="A839" s="17">
        <v>834</v>
      </c>
      <c r="B839" s="18">
        <v>156449</v>
      </c>
      <c r="C839" s="18" t="s">
        <v>855</v>
      </c>
      <c r="D839" s="14">
        <v>0</v>
      </c>
      <c r="E839" s="14">
        <v>0</v>
      </c>
      <c r="F839" s="14">
        <f t="shared" ref="F839:F857" si="13">D839+E839</f>
        <v>0</v>
      </c>
      <c r="G839" s="14">
        <v>448.98825880000004</v>
      </c>
      <c r="H839" s="14">
        <v>-245.01271450170699</v>
      </c>
      <c r="I839" s="25" t="s">
        <v>922</v>
      </c>
      <c r="J839" s="14">
        <v>2367.0112030416662</v>
      </c>
      <c r="K839" s="14">
        <v>1668.1737593443611</v>
      </c>
    </row>
    <row r="840" spans="1:11" x14ac:dyDescent="0.25">
      <c r="A840" s="17">
        <v>835</v>
      </c>
      <c r="B840" s="18">
        <v>156461</v>
      </c>
      <c r="C840" s="18" t="s">
        <v>785</v>
      </c>
      <c r="D840" s="14">
        <v>4.3880143331771997</v>
      </c>
      <c r="E840" s="14">
        <v>0</v>
      </c>
      <c r="F840" s="14">
        <f t="shared" si="13"/>
        <v>4.3880143331771997</v>
      </c>
      <c r="G840" s="14">
        <v>0</v>
      </c>
      <c r="H840" s="14">
        <v>-590.18880899999999</v>
      </c>
      <c r="I840" s="25" t="s">
        <v>922</v>
      </c>
      <c r="J840" s="14">
        <v>390.31476279166668</v>
      </c>
      <c r="K840" s="14">
        <v>24.18548536206</v>
      </c>
    </row>
    <row r="841" spans="1:11" x14ac:dyDescent="0.25">
      <c r="A841" s="17">
        <v>836</v>
      </c>
      <c r="B841" s="18">
        <v>156540</v>
      </c>
      <c r="C841" s="18" t="s">
        <v>786</v>
      </c>
      <c r="D841" s="14">
        <v>12.932343479288098</v>
      </c>
      <c r="E841" s="14">
        <v>0</v>
      </c>
      <c r="F841" s="14">
        <f t="shared" si="13"/>
        <v>12.932343479288098</v>
      </c>
      <c r="G841" s="14">
        <v>51.808502799999999</v>
      </c>
      <c r="H841" s="14">
        <v>-277.20182460000001</v>
      </c>
      <c r="I841" s="25" t="s">
        <v>922</v>
      </c>
      <c r="J841" s="14">
        <v>1371.4097205583334</v>
      </c>
      <c r="K841" s="14">
        <v>929.44970349242499</v>
      </c>
    </row>
    <row r="842" spans="1:11" x14ac:dyDescent="0.25">
      <c r="A842" s="17">
        <v>837</v>
      </c>
      <c r="B842" s="18">
        <v>157305</v>
      </c>
      <c r="C842" s="18" t="s">
        <v>856</v>
      </c>
      <c r="D842" s="14">
        <v>1.6645008253175999</v>
      </c>
      <c r="E842" s="14">
        <v>0</v>
      </c>
      <c r="F842" s="14">
        <f t="shared" si="13"/>
        <v>1.6645008253175999</v>
      </c>
      <c r="G842" s="14">
        <v>689.46320019999996</v>
      </c>
      <c r="H842" s="14">
        <v>401.67048212470002</v>
      </c>
      <c r="I842" s="25" t="s">
        <v>922</v>
      </c>
      <c r="J842" s="14">
        <v>368.1078931583333</v>
      </c>
      <c r="K842" s="14">
        <v>367.54054861655504</v>
      </c>
    </row>
    <row r="843" spans="1:11" x14ac:dyDescent="0.25">
      <c r="A843" s="17">
        <v>838</v>
      </c>
      <c r="B843" s="18">
        <v>157363</v>
      </c>
      <c r="C843" s="18" t="s">
        <v>787</v>
      </c>
      <c r="D843" s="14">
        <v>4.2448880961133</v>
      </c>
      <c r="E843" s="14">
        <v>0</v>
      </c>
      <c r="F843" s="14">
        <f t="shared" si="13"/>
        <v>4.2448880961133</v>
      </c>
      <c r="G843" s="14">
        <v>67.607137100000003</v>
      </c>
      <c r="H843" s="14">
        <v>4.7486302</v>
      </c>
      <c r="I843" s="25" t="s">
        <v>922</v>
      </c>
      <c r="J843" s="14">
        <v>448.13201125000001</v>
      </c>
      <c r="K843" s="14">
        <v>375.60041740338499</v>
      </c>
    </row>
    <row r="844" spans="1:11" x14ac:dyDescent="0.25">
      <c r="A844" s="17">
        <v>839</v>
      </c>
      <c r="B844" s="18">
        <v>159576</v>
      </c>
      <c r="C844" s="18" t="s">
        <v>857</v>
      </c>
      <c r="D844" s="14">
        <v>0.73417926151140001</v>
      </c>
      <c r="E844" s="14">
        <v>0</v>
      </c>
      <c r="F844" s="14">
        <f t="shared" si="13"/>
        <v>0.73417926151140001</v>
      </c>
      <c r="G844" s="14">
        <v>138.96529609999999</v>
      </c>
      <c r="H844" s="14">
        <v>-140.2023815</v>
      </c>
      <c r="I844" s="25" t="s">
        <v>922</v>
      </c>
      <c r="J844" s="14">
        <v>191.74757428333334</v>
      </c>
      <c r="K844" s="14">
        <v>234.75559823994598</v>
      </c>
    </row>
    <row r="845" spans="1:11" x14ac:dyDescent="0.25">
      <c r="A845" s="17">
        <v>840</v>
      </c>
      <c r="B845" s="18">
        <v>161147</v>
      </c>
      <c r="C845" s="18" t="s">
        <v>858</v>
      </c>
      <c r="D845" s="14">
        <v>7.4980050295235996</v>
      </c>
      <c r="E845" s="14">
        <v>0</v>
      </c>
      <c r="F845" s="14">
        <f t="shared" si="13"/>
        <v>7.4980050295235996</v>
      </c>
      <c r="G845" s="14">
        <v>1677.1989430000001</v>
      </c>
      <c r="H845" s="14">
        <v>1221.7434578</v>
      </c>
      <c r="I845" s="25" t="s">
        <v>922</v>
      </c>
      <c r="J845" s="14">
        <v>731.65117787499992</v>
      </c>
      <c r="K845" s="14">
        <v>903.73943686372002</v>
      </c>
    </row>
    <row r="846" spans="1:11" x14ac:dyDescent="0.25">
      <c r="A846" s="17">
        <v>841</v>
      </c>
      <c r="B846" s="18">
        <v>163753</v>
      </c>
      <c r="C846" s="18" t="s">
        <v>859</v>
      </c>
      <c r="D846" s="14">
        <v>21.223593619495997</v>
      </c>
      <c r="E846" s="14">
        <v>0</v>
      </c>
      <c r="F846" s="14">
        <f t="shared" si="13"/>
        <v>21.223593619495997</v>
      </c>
      <c r="G846" s="14">
        <v>187.0723576</v>
      </c>
      <c r="H846" s="14">
        <v>-687.75786129999995</v>
      </c>
      <c r="I846" s="25" t="s">
        <v>922</v>
      </c>
      <c r="J846" s="14">
        <v>1842.0702011166666</v>
      </c>
      <c r="K846" s="14">
        <v>1188.722193251132</v>
      </c>
    </row>
    <row r="847" spans="1:11" x14ac:dyDescent="0.25">
      <c r="A847" s="17">
        <v>842</v>
      </c>
      <c r="B847" s="18">
        <v>163765</v>
      </c>
      <c r="C847" s="18" t="s">
        <v>860</v>
      </c>
      <c r="D847" s="14">
        <v>5.2082617493474004</v>
      </c>
      <c r="E847" s="14">
        <v>0</v>
      </c>
      <c r="F847" s="14">
        <f t="shared" si="13"/>
        <v>5.2082617493474004</v>
      </c>
      <c r="G847" s="14">
        <v>51.596575199999997</v>
      </c>
      <c r="H847" s="14">
        <v>-143.63654990000001</v>
      </c>
      <c r="I847" s="25" t="s">
        <v>922</v>
      </c>
      <c r="J847" s="14">
        <v>1273.4974825583333</v>
      </c>
      <c r="K847" s="14">
        <v>883.35171849953394</v>
      </c>
    </row>
    <row r="848" spans="1:11" x14ac:dyDescent="0.25">
      <c r="A848" s="17">
        <v>843</v>
      </c>
      <c r="B848" s="18">
        <v>164952</v>
      </c>
      <c r="C848" s="18" t="s">
        <v>861</v>
      </c>
      <c r="D848" s="14">
        <v>2.1186674720800002E-2</v>
      </c>
      <c r="E848" s="14">
        <v>0</v>
      </c>
      <c r="F848" s="14">
        <f t="shared" si="13"/>
        <v>2.1186674720800002E-2</v>
      </c>
      <c r="G848" s="14">
        <v>146.36662240000001</v>
      </c>
      <c r="H848" s="14">
        <v>108.4111501</v>
      </c>
      <c r="I848" s="25" t="s">
        <v>922</v>
      </c>
      <c r="J848" s="14">
        <v>102.07795084166666</v>
      </c>
      <c r="K848" s="14">
        <v>320.622105402557</v>
      </c>
    </row>
    <row r="849" spans="1:11" x14ac:dyDescent="0.25">
      <c r="A849" s="17">
        <v>844</v>
      </c>
      <c r="B849" s="18">
        <v>168005</v>
      </c>
      <c r="C849" s="18" t="s">
        <v>862</v>
      </c>
      <c r="D849" s="14">
        <v>0</v>
      </c>
      <c r="E849" s="14">
        <v>0</v>
      </c>
      <c r="F849" s="14">
        <f t="shared" si="13"/>
        <v>0</v>
      </c>
      <c r="G849" s="14">
        <v>178.87975269999998</v>
      </c>
      <c r="H849" s="14">
        <v>116.95920480000001</v>
      </c>
      <c r="I849" s="25" t="s">
        <v>922</v>
      </c>
      <c r="J849" s="14">
        <v>104.79493931666667</v>
      </c>
      <c r="K849" s="14">
        <v>1096.9953465919841</v>
      </c>
    </row>
    <row r="850" spans="1:11" x14ac:dyDescent="0.25">
      <c r="A850" s="17">
        <v>845</v>
      </c>
      <c r="B850" s="18">
        <v>168440</v>
      </c>
      <c r="C850" s="18" t="s">
        <v>863</v>
      </c>
      <c r="D850" s="14">
        <v>0</v>
      </c>
      <c r="E850" s="14">
        <v>0</v>
      </c>
      <c r="F850" s="14">
        <f t="shared" si="13"/>
        <v>0</v>
      </c>
      <c r="G850" s="14">
        <v>100122.3822319</v>
      </c>
      <c r="H850" s="14">
        <v>-13238.100042845534</v>
      </c>
      <c r="I850" s="25" t="s">
        <v>922</v>
      </c>
      <c r="J850" s="14">
        <v>114449.97968764168</v>
      </c>
      <c r="K850" s="14">
        <v>100859.43124627133</v>
      </c>
    </row>
    <row r="851" spans="1:11" x14ac:dyDescent="0.25">
      <c r="A851" s="17">
        <v>846</v>
      </c>
      <c r="B851" s="18">
        <v>168625</v>
      </c>
      <c r="C851" s="18" t="s">
        <v>864</v>
      </c>
      <c r="D851" s="14">
        <v>1.2532559893489001</v>
      </c>
      <c r="E851" s="14">
        <v>0</v>
      </c>
      <c r="F851" s="14">
        <f t="shared" si="13"/>
        <v>1.2532559893489001</v>
      </c>
      <c r="G851" s="14">
        <v>370.01258359999997</v>
      </c>
      <c r="H851" s="14">
        <v>-36.110716799999999</v>
      </c>
      <c r="I851" s="25" t="s">
        <v>922</v>
      </c>
      <c r="J851" s="14">
        <v>1390.87968725</v>
      </c>
      <c r="K851" s="14">
        <v>1090.853871272629</v>
      </c>
    </row>
    <row r="852" spans="1:11" x14ac:dyDescent="0.25">
      <c r="A852" s="17">
        <v>847</v>
      </c>
      <c r="B852" s="18">
        <v>168722</v>
      </c>
      <c r="C852" s="18" t="s">
        <v>865</v>
      </c>
      <c r="D852" s="14">
        <v>0.25484211314159999</v>
      </c>
      <c r="E852" s="14">
        <v>0</v>
      </c>
      <c r="F852" s="14">
        <f t="shared" si="13"/>
        <v>0.25484211314159999</v>
      </c>
      <c r="G852" s="14">
        <v>12.477531200000001</v>
      </c>
      <c r="H852" s="14">
        <v>-124.59081970000001</v>
      </c>
      <c r="I852" s="25" t="s">
        <v>922</v>
      </c>
      <c r="J852" s="14">
        <v>168.60456868333333</v>
      </c>
      <c r="K852" s="14">
        <v>80.125122262663993</v>
      </c>
    </row>
    <row r="853" spans="1:11" x14ac:dyDescent="0.25">
      <c r="A853" s="17">
        <v>848</v>
      </c>
      <c r="B853" s="18">
        <v>169285</v>
      </c>
      <c r="C853" s="18" t="s">
        <v>866</v>
      </c>
      <c r="D853" s="14">
        <v>0</v>
      </c>
      <c r="E853" s="14">
        <v>0</v>
      </c>
      <c r="F853" s="14">
        <f t="shared" si="13"/>
        <v>0</v>
      </c>
      <c r="G853" s="14">
        <v>161</v>
      </c>
      <c r="H853" s="14">
        <v>161</v>
      </c>
      <c r="I853" s="25" t="s">
        <v>922</v>
      </c>
      <c r="J853" s="14">
        <v>21.3378239</v>
      </c>
      <c r="K853" s="14">
        <v>320.10119794689803</v>
      </c>
    </row>
    <row r="854" spans="1:11" x14ac:dyDescent="0.25">
      <c r="A854" s="17">
        <v>849</v>
      </c>
      <c r="B854" s="18">
        <v>169520</v>
      </c>
      <c r="C854" s="18" t="s">
        <v>867</v>
      </c>
      <c r="D854" s="14">
        <v>0</v>
      </c>
      <c r="E854" s="14">
        <v>0</v>
      </c>
      <c r="F854" s="14">
        <f t="shared" si="13"/>
        <v>0</v>
      </c>
      <c r="G854" s="14">
        <v>212.21326449999998</v>
      </c>
      <c r="H854" s="14">
        <v>-13.6384851</v>
      </c>
      <c r="I854" s="25" t="s">
        <v>922</v>
      </c>
      <c r="J854" s="14">
        <v>50.012939924999998</v>
      </c>
      <c r="K854" s="14">
        <v>377.35237436588102</v>
      </c>
    </row>
    <row r="855" spans="1:11" x14ac:dyDescent="0.25">
      <c r="A855" s="17">
        <v>850</v>
      </c>
      <c r="B855" s="18">
        <v>169849</v>
      </c>
      <c r="C855" s="18" t="s">
        <v>868</v>
      </c>
      <c r="D855" s="14">
        <v>0</v>
      </c>
      <c r="E855" s="14">
        <v>0</v>
      </c>
      <c r="F855" s="14">
        <f t="shared" si="13"/>
        <v>0</v>
      </c>
      <c r="G855" s="14">
        <v>0.38918540000000001</v>
      </c>
      <c r="H855" s="14">
        <v>-264.86935349999999</v>
      </c>
      <c r="I855" s="25" t="s">
        <v>922</v>
      </c>
      <c r="J855" s="14">
        <v>238.04287233333335</v>
      </c>
      <c r="K855" s="14">
        <v>2297.8603609434208</v>
      </c>
    </row>
    <row r="856" spans="1:11" x14ac:dyDescent="0.25">
      <c r="A856" s="17">
        <v>851</v>
      </c>
      <c r="B856" s="18" t="s">
        <v>662</v>
      </c>
      <c r="C856" s="18" t="s">
        <v>663</v>
      </c>
      <c r="D856" s="14">
        <v>0</v>
      </c>
      <c r="E856" s="14">
        <v>0</v>
      </c>
      <c r="F856" s="14">
        <f t="shared" si="13"/>
        <v>0</v>
      </c>
      <c r="G856" s="14">
        <v>0</v>
      </c>
      <c r="H856" s="14">
        <v>0</v>
      </c>
      <c r="I856" s="25" t="s">
        <v>922</v>
      </c>
      <c r="J856" s="14">
        <v>0</v>
      </c>
      <c r="K856" s="14">
        <v>0</v>
      </c>
    </row>
    <row r="857" spans="1:11" x14ac:dyDescent="0.25">
      <c r="A857" s="17">
        <v>852</v>
      </c>
      <c r="B857" s="18" t="s">
        <v>221</v>
      </c>
      <c r="C857" s="18" t="s">
        <v>788</v>
      </c>
      <c r="D857" s="14">
        <v>7.3230672539772002</v>
      </c>
      <c r="E857" s="14">
        <v>0</v>
      </c>
      <c r="F857" s="14">
        <f t="shared" si="13"/>
        <v>7.3230672539772002</v>
      </c>
      <c r="G857" s="14">
        <v>430.73569939999999</v>
      </c>
      <c r="H857" s="14">
        <v>115.272192472809</v>
      </c>
      <c r="I857" s="25" t="s">
        <v>922</v>
      </c>
      <c r="J857" s="14">
        <v>1311.5315486666666</v>
      </c>
      <c r="K857" s="14">
        <v>1001.950856780526</v>
      </c>
    </row>
    <row r="858" spans="1:11" x14ac:dyDescent="0.25">
      <c r="A858" s="16">
        <v>853</v>
      </c>
      <c r="B858" s="18">
        <v>678</v>
      </c>
      <c r="C858" s="18" t="s">
        <v>871</v>
      </c>
      <c r="D858" s="14">
        <v>0</v>
      </c>
      <c r="E858" s="14"/>
      <c r="F858" s="14">
        <v>0</v>
      </c>
      <c r="G858" s="14">
        <v>0.48</v>
      </c>
      <c r="H858" s="14">
        <v>0.48</v>
      </c>
      <c r="I858" s="25" t="s">
        <v>922</v>
      </c>
      <c r="J858" s="14">
        <v>0.92422539999999997</v>
      </c>
      <c r="K858" s="14">
        <v>0.80821456406000003</v>
      </c>
    </row>
    <row r="859" spans="1:11" x14ac:dyDescent="0.25">
      <c r="A859" s="16">
        <v>854</v>
      </c>
      <c r="B859" s="18">
        <v>893</v>
      </c>
      <c r="C859" s="18" t="s">
        <v>872</v>
      </c>
      <c r="D859" s="14">
        <v>1.3809325614774</v>
      </c>
      <c r="E859" s="14"/>
      <c r="F859" s="14">
        <v>1.3809325614774</v>
      </c>
      <c r="G859" s="14">
        <v>56.824332500000011</v>
      </c>
      <c r="H859" s="14">
        <v>-22.469322168360996</v>
      </c>
      <c r="I859" s="25" t="s">
        <v>922</v>
      </c>
      <c r="J859" s="14">
        <v>482.77591307500001</v>
      </c>
      <c r="K859" s="14">
        <v>367.22654941066799</v>
      </c>
    </row>
    <row r="860" spans="1:11" x14ac:dyDescent="0.25">
      <c r="A860" s="16">
        <v>855</v>
      </c>
      <c r="B860" s="18">
        <v>3845</v>
      </c>
      <c r="C860" s="18" t="s">
        <v>873</v>
      </c>
      <c r="D860" s="14">
        <v>1.4350261060865994</v>
      </c>
      <c r="E860" s="14"/>
      <c r="F860" s="14">
        <v>1.4350261060865994</v>
      </c>
      <c r="G860" s="14">
        <v>100.86001760000001</v>
      </c>
      <c r="H860" s="14">
        <v>18.661777057769001</v>
      </c>
      <c r="I860" s="25" t="s">
        <v>922</v>
      </c>
      <c r="J860" s="14">
        <v>187.89938029166666</v>
      </c>
      <c r="K860" s="14">
        <v>140.01218817219899</v>
      </c>
    </row>
    <row r="861" spans="1:11" x14ac:dyDescent="0.25">
      <c r="A861" s="16">
        <v>856</v>
      </c>
      <c r="B861" s="18">
        <v>5957</v>
      </c>
      <c r="C861" s="18" t="s">
        <v>874</v>
      </c>
      <c r="D861" s="14">
        <v>0.27323857102170002</v>
      </c>
      <c r="E861" s="14"/>
      <c r="F861" s="14">
        <v>0.27323857102170002</v>
      </c>
      <c r="G861" s="14">
        <v>29.426614600000001</v>
      </c>
      <c r="H861" s="14">
        <v>-3.816617294461</v>
      </c>
      <c r="I861" s="25" t="s">
        <v>922</v>
      </c>
      <c r="J861" s="14">
        <v>76.559800158333331</v>
      </c>
      <c r="K861" s="14">
        <v>54.357402035921005</v>
      </c>
    </row>
    <row r="862" spans="1:11" x14ac:dyDescent="0.25">
      <c r="A862" s="16">
        <v>857</v>
      </c>
      <c r="B862" s="18">
        <v>7860</v>
      </c>
      <c r="C862" s="18" t="s">
        <v>875</v>
      </c>
      <c r="D862" s="14">
        <v>0</v>
      </c>
      <c r="E862" s="14"/>
      <c r="F862" s="14">
        <v>0</v>
      </c>
      <c r="G862" s="14">
        <v>0</v>
      </c>
      <c r="H862" s="14">
        <v>0</v>
      </c>
      <c r="I862" s="25" t="s">
        <v>922</v>
      </c>
      <c r="J862" s="14">
        <v>0.59406296666666669</v>
      </c>
      <c r="K862" s="14">
        <v>0.45709298540999999</v>
      </c>
    </row>
    <row r="863" spans="1:11" x14ac:dyDescent="0.25">
      <c r="A863" s="16">
        <v>858</v>
      </c>
      <c r="B863" s="18">
        <v>8812</v>
      </c>
      <c r="C863" s="18" t="s">
        <v>876</v>
      </c>
      <c r="D863" s="14">
        <v>1.2277666705671</v>
      </c>
      <c r="E863" s="14"/>
      <c r="F863" s="14">
        <v>1.2277666705671</v>
      </c>
      <c r="G863" s="14">
        <v>82.688845099999995</v>
      </c>
      <c r="H863" s="14">
        <v>-28.147044301524996</v>
      </c>
      <c r="I863" s="25" t="s">
        <v>922</v>
      </c>
      <c r="J863" s="14">
        <v>378.16739218333339</v>
      </c>
      <c r="K863" s="14">
        <v>277.31663267058804</v>
      </c>
    </row>
    <row r="864" spans="1:11" x14ac:dyDescent="0.25">
      <c r="A864" s="16">
        <v>859</v>
      </c>
      <c r="B864" s="18">
        <v>19897</v>
      </c>
      <c r="C864" s="18" t="s">
        <v>877</v>
      </c>
      <c r="D864" s="14">
        <v>0</v>
      </c>
      <c r="E864" s="14"/>
      <c r="F864" s="14">
        <v>0</v>
      </c>
      <c r="G864" s="14">
        <v>0</v>
      </c>
      <c r="H864" s="14">
        <v>0</v>
      </c>
      <c r="I864" s="25" t="s">
        <v>922</v>
      </c>
      <c r="J864" s="14">
        <v>2.8249795166666667</v>
      </c>
      <c r="K864" s="14">
        <v>2.3560411008099997</v>
      </c>
    </row>
    <row r="865" spans="1:11" x14ac:dyDescent="0.25">
      <c r="A865" s="16">
        <v>860</v>
      </c>
      <c r="B865" s="18">
        <v>21199</v>
      </c>
      <c r="C865" s="18" t="s">
        <v>878</v>
      </c>
      <c r="D865" s="14">
        <v>0</v>
      </c>
      <c r="E865" s="14"/>
      <c r="F865" s="14">
        <v>0</v>
      </c>
      <c r="G865" s="14">
        <v>0.67</v>
      </c>
      <c r="H865" s="14">
        <v>-0.43662839999999997</v>
      </c>
      <c r="I865" s="25" t="s">
        <v>922</v>
      </c>
      <c r="J865" s="14">
        <v>2.0686422166666669</v>
      </c>
      <c r="K865" s="14">
        <v>1.4511509220000001</v>
      </c>
    </row>
    <row r="866" spans="1:11" x14ac:dyDescent="0.25">
      <c r="A866" s="16">
        <v>861</v>
      </c>
      <c r="B866" s="18">
        <v>25845</v>
      </c>
      <c r="C866" s="18" t="s">
        <v>879</v>
      </c>
      <c r="D866" s="14">
        <v>0.32450958000789998</v>
      </c>
      <c r="E866" s="14"/>
      <c r="F866" s="14">
        <v>0.32450958000789998</v>
      </c>
      <c r="G866" s="14">
        <v>13.0847196</v>
      </c>
      <c r="H866" s="14">
        <v>-5.732367513282</v>
      </c>
      <c r="I866" s="25" t="s">
        <v>922</v>
      </c>
      <c r="J866" s="14">
        <v>54.703200791666667</v>
      </c>
      <c r="K866" s="14">
        <v>39.023446856473001</v>
      </c>
    </row>
    <row r="867" spans="1:11" x14ac:dyDescent="0.25">
      <c r="A867" s="16">
        <v>862</v>
      </c>
      <c r="B867" s="18">
        <v>28003</v>
      </c>
      <c r="C867" s="18" t="s">
        <v>880</v>
      </c>
      <c r="D867" s="14">
        <v>6.0741478089699992E-2</v>
      </c>
      <c r="E867" s="14"/>
      <c r="F867" s="14">
        <v>6.0741478089699992E-2</v>
      </c>
      <c r="G867" s="14">
        <v>2.669505</v>
      </c>
      <c r="H867" s="14">
        <v>-0.11555319999999999</v>
      </c>
      <c r="I867" s="25" t="s">
        <v>922</v>
      </c>
      <c r="J867" s="14">
        <v>23.465370499999999</v>
      </c>
      <c r="K867" s="14">
        <v>17.21036688981</v>
      </c>
    </row>
    <row r="868" spans="1:11" x14ac:dyDescent="0.25">
      <c r="A868" s="16">
        <v>863</v>
      </c>
      <c r="B868" s="18">
        <v>30588</v>
      </c>
      <c r="C868" s="18" t="s">
        <v>881</v>
      </c>
      <c r="D868" s="14">
        <v>0</v>
      </c>
      <c r="E868" s="14"/>
      <c r="F868" s="14">
        <v>0</v>
      </c>
      <c r="G868" s="14">
        <v>0.15</v>
      </c>
      <c r="H868" s="14">
        <v>0.15</v>
      </c>
      <c r="I868" s="25" t="s">
        <v>922</v>
      </c>
      <c r="J868" s="14">
        <v>0.43545268333333331</v>
      </c>
      <c r="K868" s="14">
        <v>0.37084565912</v>
      </c>
    </row>
    <row r="869" spans="1:11" x14ac:dyDescent="0.25">
      <c r="A869" s="16">
        <v>864</v>
      </c>
      <c r="B869" s="18">
        <v>31000</v>
      </c>
      <c r="C869" s="18" t="s">
        <v>882</v>
      </c>
      <c r="D869" s="14">
        <v>2.9573805800835999</v>
      </c>
      <c r="E869" s="14"/>
      <c r="F869" s="14">
        <v>2.9573805800835999</v>
      </c>
      <c r="G869" s="14">
        <v>135.40751139999998</v>
      </c>
      <c r="H869" s="14">
        <v>39.609304100000003</v>
      </c>
      <c r="I869" s="25" t="s">
        <v>922</v>
      </c>
      <c r="J869" s="14">
        <v>432.07591236666667</v>
      </c>
      <c r="K869" s="14">
        <v>364.01494775312403</v>
      </c>
    </row>
    <row r="870" spans="1:11" x14ac:dyDescent="0.25">
      <c r="A870" s="16">
        <v>865</v>
      </c>
      <c r="B870" s="18">
        <v>31184</v>
      </c>
      <c r="C870" s="18" t="s">
        <v>883</v>
      </c>
      <c r="D870" s="14">
        <v>0</v>
      </c>
      <c r="E870" s="14"/>
      <c r="F870" s="14">
        <v>0</v>
      </c>
      <c r="G870" s="14">
        <v>0.38</v>
      </c>
      <c r="H870" s="14">
        <v>-1.6391969</v>
      </c>
      <c r="I870" s="25" t="s">
        <v>922</v>
      </c>
      <c r="J870" s="14">
        <v>2.4180232166666666</v>
      </c>
      <c r="K870" s="14">
        <v>1.64037710183</v>
      </c>
    </row>
    <row r="871" spans="1:11" x14ac:dyDescent="0.25">
      <c r="A871" s="16">
        <v>866</v>
      </c>
      <c r="B871" s="18">
        <v>33764</v>
      </c>
      <c r="C871" s="18" t="s">
        <v>884</v>
      </c>
      <c r="D871" s="14">
        <v>0.86956247986030011</v>
      </c>
      <c r="E871" s="14"/>
      <c r="F871" s="14">
        <v>0.86956247986030011</v>
      </c>
      <c r="G871" s="14">
        <v>1.0060487</v>
      </c>
      <c r="H871" s="14">
        <v>-8.8285322206979995</v>
      </c>
      <c r="I871" s="25" t="s">
        <v>922</v>
      </c>
      <c r="J871" s="14">
        <v>348.45094298333333</v>
      </c>
      <c r="K871" s="14">
        <v>252.58717997572899</v>
      </c>
    </row>
    <row r="872" spans="1:11" x14ac:dyDescent="0.25">
      <c r="A872" s="16">
        <v>867</v>
      </c>
      <c r="B872" s="18">
        <v>33794</v>
      </c>
      <c r="C872" s="18" t="s">
        <v>885</v>
      </c>
      <c r="D872" s="14">
        <v>0</v>
      </c>
      <c r="E872" s="14"/>
      <c r="F872" s="14">
        <v>0</v>
      </c>
      <c r="G872" s="14">
        <v>0</v>
      </c>
      <c r="H872" s="14">
        <v>0</v>
      </c>
      <c r="I872" s="25" t="s">
        <v>922</v>
      </c>
      <c r="J872" s="14">
        <v>0</v>
      </c>
      <c r="K872" s="14">
        <v>0</v>
      </c>
    </row>
    <row r="873" spans="1:11" x14ac:dyDescent="0.25">
      <c r="A873" s="16">
        <v>868</v>
      </c>
      <c r="B873" s="18">
        <v>33964</v>
      </c>
      <c r="C873" s="18" t="s">
        <v>886</v>
      </c>
      <c r="D873" s="14">
        <v>7.385800319370002E-2</v>
      </c>
      <c r="E873" s="14"/>
      <c r="F873" s="14">
        <v>7.385800319370002E-2</v>
      </c>
      <c r="G873" s="14">
        <v>3.99</v>
      </c>
      <c r="H873" s="14">
        <v>1.4407595000000002</v>
      </c>
      <c r="I873" s="25" t="s">
        <v>922</v>
      </c>
      <c r="J873" s="14">
        <v>14.011468625000001</v>
      </c>
      <c r="K873" s="14">
        <v>10.870035075204999</v>
      </c>
    </row>
    <row r="874" spans="1:11" x14ac:dyDescent="0.25">
      <c r="A874" s="16">
        <v>869</v>
      </c>
      <c r="B874" s="18">
        <v>36031</v>
      </c>
      <c r="C874" s="18" t="s">
        <v>887</v>
      </c>
      <c r="D874" s="14">
        <v>0</v>
      </c>
      <c r="E874" s="14"/>
      <c r="F874" s="14">
        <v>0</v>
      </c>
      <c r="G874" s="14">
        <v>0.03</v>
      </c>
      <c r="H874" s="14">
        <v>0.03</v>
      </c>
      <c r="I874" s="25" t="s">
        <v>922</v>
      </c>
      <c r="J874" s="14">
        <v>1.1171075000000001E-2</v>
      </c>
      <c r="K874" s="14">
        <v>2.1454644499999998E-2</v>
      </c>
    </row>
    <row r="875" spans="1:11" x14ac:dyDescent="0.25">
      <c r="A875" s="16">
        <v>870</v>
      </c>
      <c r="B875" s="18">
        <v>38847</v>
      </c>
      <c r="C875" s="18" t="s">
        <v>888</v>
      </c>
      <c r="D875" s="14">
        <v>0.37416363156120003</v>
      </c>
      <c r="E875" s="14"/>
      <c r="F875" s="14">
        <v>0.37416363156120003</v>
      </c>
      <c r="G875" s="14">
        <v>22.928000000000001</v>
      </c>
      <c r="H875" s="14">
        <v>9.7494489000000009</v>
      </c>
      <c r="I875" s="25" t="s">
        <v>922</v>
      </c>
      <c r="J875" s="14">
        <v>61.530431350000001</v>
      </c>
      <c r="K875" s="14">
        <v>48.398413044260003</v>
      </c>
    </row>
    <row r="876" spans="1:11" x14ac:dyDescent="0.25">
      <c r="A876" s="16">
        <v>871</v>
      </c>
      <c r="B876" s="18">
        <v>39091</v>
      </c>
      <c r="C876" s="18" t="s">
        <v>889</v>
      </c>
      <c r="D876" s="14">
        <v>0</v>
      </c>
      <c r="E876" s="14"/>
      <c r="F876" s="14">
        <v>0</v>
      </c>
      <c r="G876" s="14">
        <v>4.0174552000000006</v>
      </c>
      <c r="H876" s="14">
        <v>0.33949289999999999</v>
      </c>
      <c r="I876" s="25" t="s">
        <v>922</v>
      </c>
      <c r="J876" s="14">
        <v>23.397261974999999</v>
      </c>
      <c r="K876" s="14">
        <v>18.676953871559999</v>
      </c>
    </row>
    <row r="877" spans="1:11" x14ac:dyDescent="0.25">
      <c r="A877" s="16">
        <v>872</v>
      </c>
      <c r="B877" s="18">
        <v>39103</v>
      </c>
      <c r="C877" s="18" t="s">
        <v>890</v>
      </c>
      <c r="D877" s="14">
        <v>0</v>
      </c>
      <c r="E877" s="14"/>
      <c r="F877" s="14">
        <v>0</v>
      </c>
      <c r="G877" s="14">
        <v>0.18</v>
      </c>
      <c r="H877" s="14">
        <v>0.18</v>
      </c>
      <c r="I877" s="25" t="s">
        <v>922</v>
      </c>
      <c r="J877" s="14">
        <v>0.29896739999999999</v>
      </c>
      <c r="K877" s="14">
        <v>0.30157266909999997</v>
      </c>
    </row>
    <row r="878" spans="1:11" x14ac:dyDescent="0.25">
      <c r="A878" s="16">
        <v>873</v>
      </c>
      <c r="B878" s="18">
        <v>39247</v>
      </c>
      <c r="C878" s="18" t="s">
        <v>891</v>
      </c>
      <c r="D878" s="14">
        <v>0</v>
      </c>
      <c r="E878" s="14"/>
      <c r="F878" s="14">
        <v>0</v>
      </c>
      <c r="G878" s="14">
        <v>0.26924999999999999</v>
      </c>
      <c r="H878" s="14">
        <v>-5.6426999999999996E-3</v>
      </c>
      <c r="I878" s="25" t="s">
        <v>922</v>
      </c>
      <c r="J878" s="14">
        <v>0.10533410833333333</v>
      </c>
      <c r="K878" s="14">
        <v>0</v>
      </c>
    </row>
    <row r="879" spans="1:11" x14ac:dyDescent="0.25">
      <c r="A879" s="16">
        <v>874</v>
      </c>
      <c r="B879" s="18">
        <v>45888</v>
      </c>
      <c r="C879" s="18" t="s">
        <v>892</v>
      </c>
      <c r="D879" s="14">
        <v>1.4474932183319</v>
      </c>
      <c r="E879" s="14"/>
      <c r="F879" s="14">
        <v>1.4474932183319</v>
      </c>
      <c r="G879" s="14">
        <v>71.277095399999993</v>
      </c>
      <c r="H879" s="14">
        <v>30.203341348592996</v>
      </c>
      <c r="I879" s="25" t="s">
        <v>922</v>
      </c>
      <c r="J879" s="14">
        <v>227.54926405</v>
      </c>
      <c r="K879" s="14">
        <v>174.63786860032499</v>
      </c>
    </row>
    <row r="880" spans="1:11" x14ac:dyDescent="0.25">
      <c r="A880" s="16">
        <v>875</v>
      </c>
      <c r="B880" s="18">
        <v>53552</v>
      </c>
      <c r="C880" s="18" t="s">
        <v>893</v>
      </c>
      <c r="D880" s="14">
        <v>0</v>
      </c>
      <c r="E880" s="14"/>
      <c r="F880" s="14">
        <v>0</v>
      </c>
      <c r="G880" s="14">
        <v>1.56</v>
      </c>
      <c r="H880" s="14">
        <v>1.56</v>
      </c>
      <c r="I880" s="25" t="s">
        <v>922</v>
      </c>
      <c r="J880" s="14">
        <v>3.1599947583333332</v>
      </c>
      <c r="K880" s="14">
        <v>2.6408677629100001</v>
      </c>
    </row>
    <row r="881" spans="1:11" x14ac:dyDescent="0.25">
      <c r="A881" s="16">
        <v>876</v>
      </c>
      <c r="B881" s="18">
        <v>53588</v>
      </c>
      <c r="C881" s="18" t="s">
        <v>894</v>
      </c>
      <c r="D881" s="14">
        <v>0</v>
      </c>
      <c r="E881" s="14"/>
      <c r="F881" s="14">
        <v>0</v>
      </c>
      <c r="G881" s="14">
        <v>0</v>
      </c>
      <c r="H881" s="14">
        <v>0</v>
      </c>
      <c r="I881" s="25" t="s">
        <v>922</v>
      </c>
      <c r="J881" s="14">
        <v>0</v>
      </c>
      <c r="K881" s="14">
        <v>0</v>
      </c>
    </row>
    <row r="882" spans="1:11" x14ac:dyDescent="0.25">
      <c r="A882" s="16">
        <v>877</v>
      </c>
      <c r="B882" s="18">
        <v>54840</v>
      </c>
      <c r="C882" s="18" t="s">
        <v>895</v>
      </c>
      <c r="D882" s="14">
        <v>3.4263863866519002</v>
      </c>
      <c r="E882" s="14"/>
      <c r="F882" s="14">
        <v>3.4263863866519002</v>
      </c>
      <c r="G882" s="14">
        <v>490.76759519999996</v>
      </c>
      <c r="H882" s="14">
        <v>458.77383639999999</v>
      </c>
      <c r="I882" s="25" t="s">
        <v>922</v>
      </c>
      <c r="J882" s="14">
        <v>323.51774102500002</v>
      </c>
      <c r="K882" s="14">
        <v>551.98185371273303</v>
      </c>
    </row>
    <row r="883" spans="1:11" x14ac:dyDescent="0.25">
      <c r="A883" s="16">
        <v>878</v>
      </c>
      <c r="B883" s="18">
        <v>58314</v>
      </c>
      <c r="C883" s="18" t="s">
        <v>896</v>
      </c>
      <c r="D883" s="14">
        <v>2.0023472667616997</v>
      </c>
      <c r="E883" s="14"/>
      <c r="F883" s="14">
        <v>2.0023472667616997</v>
      </c>
      <c r="G883" s="14">
        <v>53.7113181</v>
      </c>
      <c r="H883" s="14">
        <v>-15.307594089198002</v>
      </c>
      <c r="I883" s="25" t="s">
        <v>922</v>
      </c>
      <c r="J883" s="14">
        <v>279.61633594166665</v>
      </c>
      <c r="K883" s="14">
        <v>202.70863383379603</v>
      </c>
    </row>
    <row r="884" spans="1:11" x14ac:dyDescent="0.25">
      <c r="A884" s="16">
        <v>879</v>
      </c>
      <c r="B884" s="18">
        <v>64301</v>
      </c>
      <c r="C884" s="18" t="s">
        <v>897</v>
      </c>
      <c r="D884" s="14">
        <v>0</v>
      </c>
      <c r="E884" s="14"/>
      <c r="F884" s="14">
        <v>0</v>
      </c>
      <c r="G884" s="14">
        <v>0</v>
      </c>
      <c r="H884" s="14">
        <v>0</v>
      </c>
      <c r="I884" s="25" t="s">
        <v>922</v>
      </c>
      <c r="J884" s="14">
        <v>0</v>
      </c>
      <c r="K884" s="14">
        <v>0</v>
      </c>
    </row>
    <row r="885" spans="1:11" x14ac:dyDescent="0.25">
      <c r="A885" s="16">
        <v>880</v>
      </c>
      <c r="B885" s="18">
        <v>66006</v>
      </c>
      <c r="C885" s="18" t="s">
        <v>898</v>
      </c>
      <c r="D885" s="14">
        <v>0.68031266857280004</v>
      </c>
      <c r="E885" s="14"/>
      <c r="F885" s="14">
        <v>0.68031266857280004</v>
      </c>
      <c r="G885" s="14">
        <v>29.698410799999998</v>
      </c>
      <c r="H885" s="14">
        <v>18.3076075</v>
      </c>
      <c r="I885" s="25" t="s">
        <v>922</v>
      </c>
      <c r="J885" s="14">
        <v>173.44611776666665</v>
      </c>
      <c r="K885" s="14">
        <v>138.391813898452</v>
      </c>
    </row>
    <row r="886" spans="1:11" x14ac:dyDescent="0.25">
      <c r="A886" s="16">
        <v>881</v>
      </c>
      <c r="B886" s="18">
        <v>71722</v>
      </c>
      <c r="C886" s="18" t="s">
        <v>899</v>
      </c>
      <c r="D886" s="14">
        <v>1.9485413261099996E-2</v>
      </c>
      <c r="E886" s="14"/>
      <c r="F886" s="14">
        <v>1.9485413261099996E-2</v>
      </c>
      <c r="G886" s="14">
        <v>1.85</v>
      </c>
      <c r="H886" s="14">
        <v>0.33046209999999998</v>
      </c>
      <c r="I886" s="25" t="s">
        <v>922</v>
      </c>
      <c r="J886" s="14">
        <v>2.699262375</v>
      </c>
      <c r="K886" s="14">
        <v>2.0130713012200001</v>
      </c>
    </row>
    <row r="887" spans="1:11" x14ac:dyDescent="0.25">
      <c r="A887" s="16">
        <v>882</v>
      </c>
      <c r="B887" s="18">
        <v>77543</v>
      </c>
      <c r="C887" s="18" t="s">
        <v>900</v>
      </c>
      <c r="D887" s="14">
        <v>0.50794757448940009</v>
      </c>
      <c r="E887" s="14"/>
      <c r="F887" s="14">
        <v>0.50794757448940009</v>
      </c>
      <c r="G887" s="14">
        <v>14.9684621</v>
      </c>
      <c r="H887" s="14">
        <v>-64.062811572842008</v>
      </c>
      <c r="I887" s="25" t="s">
        <v>922</v>
      </c>
      <c r="J887" s="14">
        <v>131.70152185000001</v>
      </c>
      <c r="K887" s="14">
        <v>78.275226595139998</v>
      </c>
    </row>
    <row r="888" spans="1:11" x14ac:dyDescent="0.25">
      <c r="A888" s="16">
        <v>883</v>
      </c>
      <c r="B888" s="18">
        <v>81649</v>
      </c>
      <c r="C888" s="18" t="s">
        <v>901</v>
      </c>
      <c r="D888" s="14">
        <v>2.2568570686893001</v>
      </c>
      <c r="E888" s="14"/>
      <c r="F888" s="14">
        <v>2.2568570686893001</v>
      </c>
      <c r="G888" s="14">
        <v>0</v>
      </c>
      <c r="H888" s="14">
        <v>0</v>
      </c>
      <c r="I888" s="25" t="s">
        <v>922</v>
      </c>
      <c r="J888" s="14">
        <v>0</v>
      </c>
      <c r="K888" s="14">
        <v>0</v>
      </c>
    </row>
    <row r="889" spans="1:11" x14ac:dyDescent="0.25">
      <c r="A889" s="16">
        <v>884</v>
      </c>
      <c r="B889" s="18">
        <v>87155</v>
      </c>
      <c r="C889" s="18" t="s">
        <v>902</v>
      </c>
      <c r="D889" s="14">
        <v>0.410162364665</v>
      </c>
      <c r="E889" s="14"/>
      <c r="F889" s="14">
        <v>0.410162364665</v>
      </c>
      <c r="G889" s="14">
        <v>85.988354600000008</v>
      </c>
      <c r="H889" s="14">
        <v>15.824790300000002</v>
      </c>
      <c r="I889" s="25" t="s">
        <v>922</v>
      </c>
      <c r="J889" s="14">
        <v>196.59909311666667</v>
      </c>
      <c r="K889" s="14">
        <v>179.63263055144401</v>
      </c>
    </row>
    <row r="890" spans="1:11" x14ac:dyDescent="0.25">
      <c r="A890" s="16">
        <v>885</v>
      </c>
      <c r="B890" s="18">
        <v>94798</v>
      </c>
      <c r="C890" s="18" t="s">
        <v>903</v>
      </c>
      <c r="D890" s="14">
        <v>5.6911320655458013</v>
      </c>
      <c r="E890" s="14"/>
      <c r="F890" s="14">
        <v>5.6911320655458013</v>
      </c>
      <c r="G890" s="14">
        <v>227.10266730000001</v>
      </c>
      <c r="H890" s="14">
        <v>25.358188699999992</v>
      </c>
      <c r="I890" s="25" t="s">
        <v>922</v>
      </c>
      <c r="J890" s="14">
        <v>744.74455269999999</v>
      </c>
      <c r="K890" s="14">
        <v>549.9019785431949</v>
      </c>
    </row>
    <row r="891" spans="1:11" x14ac:dyDescent="0.25">
      <c r="A891" s="16">
        <v>886</v>
      </c>
      <c r="B891" s="18">
        <v>107006</v>
      </c>
      <c r="C891" s="18" t="s">
        <v>904</v>
      </c>
      <c r="D891" s="14">
        <v>0</v>
      </c>
      <c r="E891" s="14"/>
      <c r="F891" s="14">
        <v>0</v>
      </c>
      <c r="G891" s="14">
        <v>0</v>
      </c>
      <c r="H891" s="14">
        <v>0</v>
      </c>
      <c r="I891" s="25" t="s">
        <v>922</v>
      </c>
      <c r="J891" s="14">
        <v>0</v>
      </c>
      <c r="K891" s="14">
        <v>0</v>
      </c>
    </row>
    <row r="892" spans="1:11" x14ac:dyDescent="0.25">
      <c r="A892" s="16">
        <v>887</v>
      </c>
      <c r="B892" s="18">
        <v>107383</v>
      </c>
      <c r="C892" s="18" t="s">
        <v>905</v>
      </c>
      <c r="D892" s="14">
        <v>0</v>
      </c>
      <c r="E892" s="14"/>
      <c r="F892" s="14">
        <v>0</v>
      </c>
      <c r="G892" s="14">
        <v>0</v>
      </c>
      <c r="H892" s="14">
        <v>0</v>
      </c>
      <c r="I892" s="25" t="s">
        <v>922</v>
      </c>
      <c r="J892" s="14">
        <v>0</v>
      </c>
      <c r="K892" s="14">
        <v>0</v>
      </c>
    </row>
    <row r="893" spans="1:11" x14ac:dyDescent="0.25">
      <c r="A893" s="16">
        <v>888</v>
      </c>
      <c r="B893" s="18">
        <v>109940</v>
      </c>
      <c r="C893" s="18" t="s">
        <v>906</v>
      </c>
      <c r="D893" s="14">
        <v>0.34604265481919994</v>
      </c>
      <c r="E893" s="14"/>
      <c r="F893" s="14">
        <v>0.34604265481919994</v>
      </c>
      <c r="G893" s="14">
        <v>23.875723499999999</v>
      </c>
      <c r="H893" s="14">
        <v>-30.451277210050002</v>
      </c>
      <c r="I893" s="25" t="s">
        <v>922</v>
      </c>
      <c r="J893" s="14">
        <v>129.8459847</v>
      </c>
      <c r="K893" s="14">
        <v>80.278562788662001</v>
      </c>
    </row>
    <row r="894" spans="1:11" x14ac:dyDescent="0.25">
      <c r="A894" s="16">
        <v>889</v>
      </c>
      <c r="B894" s="18">
        <v>112358</v>
      </c>
      <c r="C894" s="18" t="s">
        <v>907</v>
      </c>
      <c r="D894" s="14">
        <v>0.63729877317729999</v>
      </c>
      <c r="E894" s="14"/>
      <c r="F894" s="14">
        <v>0.63729877317729999</v>
      </c>
      <c r="G894" s="14">
        <v>52.502593700000006</v>
      </c>
      <c r="H894" s="14">
        <v>21.4837177</v>
      </c>
      <c r="I894" s="25" t="s">
        <v>922</v>
      </c>
      <c r="J894" s="14">
        <v>87.175380316666661</v>
      </c>
      <c r="K894" s="14">
        <v>70.396082816305011</v>
      </c>
    </row>
    <row r="895" spans="1:11" x14ac:dyDescent="0.25">
      <c r="A895" s="16">
        <v>890</v>
      </c>
      <c r="B895" s="19">
        <v>115287</v>
      </c>
      <c r="C895" s="19" t="s">
        <v>908</v>
      </c>
      <c r="D895" s="14">
        <v>1.5719204055532001</v>
      </c>
      <c r="E895" s="14"/>
      <c r="F895" s="14">
        <v>1.5719204055532001</v>
      </c>
      <c r="G895" s="14">
        <v>247.60161830000001</v>
      </c>
      <c r="H895" s="14">
        <v>38.520425307787008</v>
      </c>
      <c r="I895" s="25" t="s">
        <v>922</v>
      </c>
      <c r="J895" s="14">
        <v>252.03390194166664</v>
      </c>
      <c r="K895" s="14">
        <v>214.50806736731903</v>
      </c>
    </row>
    <row r="896" spans="1:11" x14ac:dyDescent="0.25">
      <c r="A896" s="16">
        <v>891</v>
      </c>
      <c r="B896" s="18">
        <v>115473</v>
      </c>
      <c r="C896" s="18" t="s">
        <v>909</v>
      </c>
      <c r="D896" s="14">
        <v>0.42474812175509991</v>
      </c>
      <c r="E896" s="14"/>
      <c r="F896" s="14">
        <v>0.42474812175509991</v>
      </c>
      <c r="G896" s="14">
        <v>28.706487500000001</v>
      </c>
      <c r="H896" s="14">
        <v>-4.034226466842</v>
      </c>
      <c r="I896" s="25" t="s">
        <v>922</v>
      </c>
      <c r="J896" s="14">
        <v>114.40975349166668</v>
      </c>
      <c r="K896" s="14">
        <v>80.807921605570002</v>
      </c>
    </row>
    <row r="897" spans="1:11" x14ac:dyDescent="0.25">
      <c r="A897" s="16">
        <v>892</v>
      </c>
      <c r="B897" s="18">
        <v>115637</v>
      </c>
      <c r="C897" s="18" t="s">
        <v>910</v>
      </c>
      <c r="D897" s="14">
        <v>0.14913296592219999</v>
      </c>
      <c r="E897" s="14"/>
      <c r="F897" s="14">
        <v>0.14913296592219999</v>
      </c>
      <c r="G897" s="14">
        <v>7.3826238000000002</v>
      </c>
      <c r="H897" s="14">
        <v>2.3902142</v>
      </c>
      <c r="I897" s="25" t="s">
        <v>922</v>
      </c>
      <c r="J897" s="14">
        <v>20.315925416666669</v>
      </c>
      <c r="K897" s="14">
        <v>14.518902205699998</v>
      </c>
    </row>
    <row r="898" spans="1:11" x14ac:dyDescent="0.25">
      <c r="A898" s="16">
        <v>893</v>
      </c>
      <c r="B898" s="18">
        <v>115858</v>
      </c>
      <c r="C898" s="18" t="s">
        <v>911</v>
      </c>
      <c r="D898" s="14">
        <v>4.4495628378900004E-2</v>
      </c>
      <c r="E898" s="14"/>
      <c r="F898" s="14">
        <v>4.4495628378900004E-2</v>
      </c>
      <c r="G898" s="14">
        <v>25.5779128</v>
      </c>
      <c r="H898" s="14">
        <v>20.702847300000002</v>
      </c>
      <c r="I898" s="25" t="s">
        <v>922</v>
      </c>
      <c r="J898" s="14">
        <v>7.8582061999999988</v>
      </c>
      <c r="K898" s="14">
        <v>28.051604196151999</v>
      </c>
    </row>
    <row r="899" spans="1:11" x14ac:dyDescent="0.25">
      <c r="A899" s="16">
        <v>894</v>
      </c>
      <c r="B899" s="18">
        <v>116600</v>
      </c>
      <c r="C899" s="18" t="s">
        <v>912</v>
      </c>
      <c r="D899" s="14">
        <v>0</v>
      </c>
      <c r="E899" s="14"/>
      <c r="F899" s="14">
        <v>0</v>
      </c>
      <c r="G899" s="14">
        <v>0</v>
      </c>
      <c r="H899" s="14">
        <v>0</v>
      </c>
      <c r="I899" s="25" t="s">
        <v>922</v>
      </c>
      <c r="J899" s="14">
        <v>0</v>
      </c>
      <c r="K899" s="14">
        <v>0</v>
      </c>
    </row>
    <row r="900" spans="1:11" x14ac:dyDescent="0.25">
      <c r="A900" s="16">
        <v>895</v>
      </c>
      <c r="B900" s="18">
        <v>118850</v>
      </c>
      <c r="C900" s="18" t="s">
        <v>913</v>
      </c>
      <c r="D900" s="14">
        <v>0</v>
      </c>
      <c r="E900" s="14"/>
      <c r="F900" s="14">
        <v>0</v>
      </c>
      <c r="G900" s="14">
        <v>15.0225068</v>
      </c>
      <c r="H900" s="14">
        <v>7.8321511885259998</v>
      </c>
      <c r="I900" s="25" t="s">
        <v>922</v>
      </c>
      <c r="J900" s="14">
        <v>13.181705733333336</v>
      </c>
      <c r="K900" s="14">
        <v>12.076166160268</v>
      </c>
    </row>
    <row r="901" spans="1:11" x14ac:dyDescent="0.25">
      <c r="A901" s="16">
        <v>896</v>
      </c>
      <c r="B901" s="18">
        <v>121231</v>
      </c>
      <c r="C901" s="18" t="s">
        <v>914</v>
      </c>
      <c r="D901" s="14">
        <v>0</v>
      </c>
      <c r="E901" s="14"/>
      <c r="F901" s="14">
        <v>0</v>
      </c>
      <c r="G901" s="14">
        <v>0</v>
      </c>
      <c r="H901" s="14">
        <v>0</v>
      </c>
      <c r="I901" s="25" t="s">
        <v>922</v>
      </c>
      <c r="J901" s="14">
        <v>0</v>
      </c>
      <c r="K901" s="14">
        <v>0</v>
      </c>
    </row>
    <row r="902" spans="1:11" x14ac:dyDescent="0.25">
      <c r="A902" s="16">
        <v>897</v>
      </c>
      <c r="B902" s="18">
        <v>124591</v>
      </c>
      <c r="C902" s="18" t="s">
        <v>915</v>
      </c>
      <c r="D902" s="14">
        <v>0.28031603615700001</v>
      </c>
      <c r="E902" s="14"/>
      <c r="F902" s="14">
        <v>0.28031603615700001</v>
      </c>
      <c r="G902" s="14">
        <v>11.98</v>
      </c>
      <c r="H902" s="14">
        <v>5.5378479</v>
      </c>
      <c r="I902" s="25" t="s">
        <v>922</v>
      </c>
      <c r="J902" s="14">
        <v>42.7951938</v>
      </c>
      <c r="K902" s="14">
        <v>31.944417224424999</v>
      </c>
    </row>
    <row r="903" spans="1:11" x14ac:dyDescent="0.25">
      <c r="A903" s="16">
        <v>898</v>
      </c>
      <c r="B903" s="18">
        <v>140795</v>
      </c>
      <c r="C903" s="18" t="s">
        <v>916</v>
      </c>
      <c r="D903" s="14">
        <v>0</v>
      </c>
      <c r="E903" s="14"/>
      <c r="F903" s="14">
        <v>0</v>
      </c>
      <c r="G903" s="14">
        <v>0</v>
      </c>
      <c r="H903" s="14">
        <v>0</v>
      </c>
      <c r="I903" s="25" t="s">
        <v>922</v>
      </c>
      <c r="J903" s="14">
        <v>0</v>
      </c>
      <c r="K903" s="14">
        <v>0</v>
      </c>
    </row>
    <row r="904" spans="1:11" x14ac:dyDescent="0.25">
      <c r="A904" s="16">
        <v>899</v>
      </c>
      <c r="B904" s="18">
        <v>146406</v>
      </c>
      <c r="C904" s="18" t="s">
        <v>917</v>
      </c>
      <c r="D904" s="14">
        <v>0.1388179990767</v>
      </c>
      <c r="E904" s="14"/>
      <c r="F904" s="14">
        <v>0.1388179990767</v>
      </c>
      <c r="G904" s="14">
        <v>18.36</v>
      </c>
      <c r="H904" s="14">
        <v>3.2762547999999998</v>
      </c>
      <c r="I904" s="25" t="s">
        <v>922</v>
      </c>
      <c r="J904" s="14">
        <v>19.813862050000001</v>
      </c>
      <c r="K904" s="14">
        <v>14.918299472199999</v>
      </c>
    </row>
    <row r="905" spans="1:11" x14ac:dyDescent="0.25">
      <c r="A905" s="16">
        <v>900</v>
      </c>
      <c r="B905" s="18">
        <v>147697</v>
      </c>
      <c r="C905" s="18" t="s">
        <v>918</v>
      </c>
      <c r="D905" s="14">
        <v>2.3036985555657998</v>
      </c>
      <c r="E905" s="14"/>
      <c r="F905" s="14">
        <v>2.3036985555657998</v>
      </c>
      <c r="G905" s="14">
        <v>69.39506759999999</v>
      </c>
      <c r="H905" s="14">
        <v>-161.563742889818</v>
      </c>
      <c r="I905" s="25" t="s">
        <v>922</v>
      </c>
      <c r="J905" s="14">
        <v>285.51169855833336</v>
      </c>
      <c r="K905" s="14">
        <v>131.68553557572801</v>
      </c>
    </row>
    <row r="906" spans="1:11" x14ac:dyDescent="0.25">
      <c r="A906" s="16">
        <v>901</v>
      </c>
      <c r="B906" s="18">
        <v>159464</v>
      </c>
      <c r="C906" s="18" t="s">
        <v>919</v>
      </c>
      <c r="D906" s="14">
        <v>5.6286354784000001E-3</v>
      </c>
      <c r="E906" s="14"/>
      <c r="F906" s="14">
        <v>5.6286354784000001E-3</v>
      </c>
      <c r="G906" s="14">
        <v>0.38500000000000001</v>
      </c>
      <c r="H906" s="14">
        <v>0.32883870000000004</v>
      </c>
      <c r="I906" s="25" t="s">
        <v>922</v>
      </c>
      <c r="J906" s="14">
        <v>0.87654865833333329</v>
      </c>
      <c r="K906" s="14">
        <v>0.96531764143999998</v>
      </c>
    </row>
    <row r="907" spans="1:11" x14ac:dyDescent="0.25">
      <c r="A907" s="16">
        <v>902</v>
      </c>
      <c r="B907" s="18">
        <v>159953</v>
      </c>
      <c r="C907" s="18" t="s">
        <v>920</v>
      </c>
      <c r="D907" s="14">
        <v>1.1808298133700001E-2</v>
      </c>
      <c r="E907" s="14"/>
      <c r="F907" s="14">
        <v>1.1808298133700001E-2</v>
      </c>
      <c r="G907" s="14">
        <v>12.4214743</v>
      </c>
      <c r="H907" s="14">
        <v>12.1714743</v>
      </c>
      <c r="I907" s="25" t="s">
        <v>922</v>
      </c>
      <c r="J907" s="14">
        <v>1.6952709916666668</v>
      </c>
      <c r="K907" s="14">
        <v>10.857486761179999</v>
      </c>
    </row>
    <row r="908" spans="1:11" x14ac:dyDescent="0.25">
      <c r="A908" s="16">
        <v>903</v>
      </c>
      <c r="B908" s="18">
        <v>162173</v>
      </c>
      <c r="C908" s="18" t="s">
        <v>921</v>
      </c>
      <c r="D908" s="14">
        <v>0</v>
      </c>
      <c r="E908" s="14"/>
      <c r="F908" s="14">
        <v>0</v>
      </c>
      <c r="G908" s="14">
        <v>0</v>
      </c>
      <c r="H908" s="14">
        <v>0</v>
      </c>
      <c r="I908" s="25" t="s">
        <v>922</v>
      </c>
      <c r="J908" s="14">
        <v>0</v>
      </c>
      <c r="K908" s="14">
        <v>0</v>
      </c>
    </row>
    <row r="909" spans="1:11" x14ac:dyDescent="0.25">
      <c r="A909" s="16"/>
      <c r="B909" s="20"/>
      <c r="C909" s="21" t="s">
        <v>664</v>
      </c>
      <c r="D909" s="15">
        <f>SUM(D6:D908)</f>
        <v>27903.033213701834</v>
      </c>
      <c r="E909" s="15">
        <f>SUM(E6:E908)</f>
        <v>0</v>
      </c>
      <c r="F909" s="15">
        <f>SUM(F6:F908)</f>
        <v>27903.033213701834</v>
      </c>
      <c r="G909" s="15">
        <f>SUM(G6:G908)</f>
        <v>14376991.010090003</v>
      </c>
      <c r="H909" s="15">
        <f>SUM(H6:H908)</f>
        <v>-551375.5574914699</v>
      </c>
      <c r="I909" s="26"/>
      <c r="J909" s="15">
        <f>SUM(J6:J908)</f>
        <v>3731115.3258526851</v>
      </c>
      <c r="K909" s="15">
        <f>SUM(K6:K908)</f>
        <v>2790865.9715048717</v>
      </c>
    </row>
  </sheetData>
  <sortState xmlns:xlrd2="http://schemas.microsoft.com/office/spreadsheetml/2017/richdata2" ref="B5:I5">
    <sortCondition ref="B5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Pritesh Shah</cp:lastModifiedBy>
  <cp:lastPrinted>2015-05-15T10:08:35Z</cp:lastPrinted>
  <dcterms:created xsi:type="dcterms:W3CDTF">2015-05-15T09:36:07Z</dcterms:created>
  <dcterms:modified xsi:type="dcterms:W3CDTF">2020-10-12T10:02:35Z</dcterms:modified>
</cp:coreProperties>
</file>